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grzegorz_d/Desktop/"/>
    </mc:Choice>
  </mc:AlternateContent>
  <bookViews>
    <workbookView xWindow="640" yWindow="1180" windowWidth="28160" windowHeight="16880" tabRatio="500"/>
  </bookViews>
  <sheets>
    <sheet name="Akcjonariusze" sheetId="1" r:id="rId1"/>
  </sheets>
  <externalReferences>
    <externalReference r:id="rId2"/>
  </externalReferences>
  <definedNames>
    <definedName name="_xlnm.Print_Area" localSheetId="0">Akcjonariusze!$A$1:$AB$52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<sst xmlns="http://schemas.openxmlformats.org/spreadsheetml/2006/main" count="68" uniqueCount="18">
  <si>
    <t>Spis treści</t>
  </si>
  <si>
    <t>Struktura kapitału akcyjnego</t>
  </si>
  <si>
    <t>Na koniec okresu</t>
  </si>
  <si>
    <t>Akcjonariusze (znaczne pakiety akcji)</t>
  </si>
  <si>
    <t>%</t>
  </si>
  <si>
    <t>Ilość akcji</t>
  </si>
  <si>
    <t>Nafta Polska</t>
  </si>
  <si>
    <t>-</t>
  </si>
  <si>
    <t>Skarb Państwa</t>
  </si>
  <si>
    <t>NN OFE</t>
  </si>
  <si>
    <r>
      <t>8,6</t>
    </r>
    <r>
      <rPr>
        <vertAlign val="superscript"/>
        <sz val="10"/>
        <rFont val="Arial"/>
        <family val="2"/>
        <charset val="238"/>
      </rPr>
      <t>(1)</t>
    </r>
  </si>
  <si>
    <t>PZU OFE</t>
  </si>
  <si>
    <t>Pozostali</t>
  </si>
  <si>
    <t>Razem</t>
  </si>
  <si>
    <t>Struktura akcjonariatu 2011</t>
  </si>
  <si>
    <t>ING OFE</t>
  </si>
  <si>
    <r>
      <rPr>
        <vertAlign val="superscript"/>
        <sz val="10"/>
        <rFont val="Arial"/>
        <family val="2"/>
        <charset val="238"/>
      </rPr>
      <t>(1)</t>
    </r>
    <r>
      <rPr>
        <sz val="10"/>
        <rFont val="Arial"/>
        <family val="2"/>
        <charset val="238"/>
      </rPr>
      <t xml:space="preserve"> na podstawie rocznej struktury aktywów na dzień 31 grudnia 2014 roku </t>
    </r>
  </si>
  <si>
    <r>
      <rPr>
        <vertAlign val="superscript"/>
        <sz val="10"/>
        <rFont val="Arial"/>
        <family val="2"/>
        <charset val="238"/>
      </rPr>
      <t>(2)</t>
    </r>
    <r>
      <rPr>
        <sz val="10"/>
        <rFont val="Arial"/>
        <family val="2"/>
        <charset val="238"/>
      </rPr>
      <t xml:space="preserve"> zgodnie z ilością akcji zarejestrowanych przez ING OFE na Zwyczajne Walne Zgromadzenie Grupy LOTOS S.A. zwołane na dzień 30 czerwca 2015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</si>
</sst>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0" tint="-0.499984740745262"/>
      <name val="Arial"/>
      <family val="2"/>
      <charset val="238"/>
    </font>
    <font>
      <b/>
      <sz val="14"/>
      <color rgb="FF002060"/>
      <name val="Arial"/>
      <family val="2"/>
      <charset val="238"/>
    </font>
    <font>
      <i/>
      <sz val="10"/>
      <color rgb="FF00206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206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002060"/>
      <name val="Calibri"/>
      <family val="2"/>
      <charset val="238"/>
      <scheme val="minor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color rgb="FF00206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5" fillId="0" borderId="0"/>
    <xf numFmtId="0" fontId="16" fillId="0" borderId="0"/>
  </cellStyleXfs>
  <cellXfs count="60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1" quotePrefix="1" applyFont="1" applyFill="1" applyAlignment="1">
      <alignment vertical="center"/>
    </xf>
    <xf numFmtId="0" fontId="2" fillId="2" borderId="0" xfId="1" quotePrefix="1" applyFont="1" applyFill="1" applyBorder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0" fillId="4" borderId="2" xfId="0" applyFill="1" applyBorder="1"/>
    <xf numFmtId="0" fontId="6" fillId="4" borderId="2" xfId="0" applyFont="1" applyFill="1" applyBorder="1" applyAlignment="1">
      <alignment wrapText="1"/>
    </xf>
    <xf numFmtId="0" fontId="6" fillId="3" borderId="1" xfId="0" applyFont="1" applyFill="1" applyBorder="1"/>
    <xf numFmtId="0" fontId="6" fillId="2" borderId="0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/>
    </xf>
    <xf numFmtId="0" fontId="5" fillId="3" borderId="0" xfId="0" applyFont="1" applyFill="1"/>
    <xf numFmtId="164" fontId="5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4" borderId="0" xfId="0" applyFont="1" applyFill="1"/>
    <xf numFmtId="0" fontId="6" fillId="4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11" fillId="4" borderId="0" xfId="0" applyFont="1" applyFill="1"/>
    <xf numFmtId="164" fontId="6" fillId="4" borderId="0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/>
    <xf numFmtId="164" fontId="6" fillId="3" borderId="1" xfId="0" applyNumberFormat="1" applyFont="1" applyFill="1" applyBorder="1" applyAlignment="1">
      <alignment horizontal="right" vertical="center"/>
    </xf>
    <xf numFmtId="164" fontId="6" fillId="2" borderId="0" xfId="0" applyNumberFormat="1" applyFont="1" applyFill="1" applyBorder="1" applyAlignment="1">
      <alignment horizontal="right" vertical="center"/>
    </xf>
    <xf numFmtId="0" fontId="11" fillId="4" borderId="2" xfId="0" applyFont="1" applyFill="1" applyBorder="1"/>
    <xf numFmtId="164" fontId="6" fillId="4" borderId="2" xfId="0" applyNumberFormat="1" applyFont="1" applyFill="1" applyBorder="1" applyAlignment="1">
      <alignment horizontal="right" vertical="center"/>
    </xf>
    <xf numFmtId="0" fontId="12" fillId="2" borderId="0" xfId="0" applyFont="1" applyFill="1"/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14" fillId="2" borderId="0" xfId="0" applyFont="1" applyFill="1" applyBorder="1"/>
    <xf numFmtId="0" fontId="14" fillId="2" borderId="0" xfId="0" applyFont="1" applyFill="1"/>
    <xf numFmtId="165" fontId="12" fillId="2" borderId="0" xfId="0" applyNumberFormat="1" applyFont="1" applyFill="1"/>
    <xf numFmtId="165" fontId="13" fillId="2" borderId="0" xfId="0" applyNumberFormat="1" applyFont="1" applyFill="1"/>
    <xf numFmtId="165" fontId="12" fillId="2" borderId="0" xfId="0" applyNumberFormat="1" applyFont="1" applyFill="1" applyBorder="1"/>
    <xf numFmtId="0" fontId="12" fillId="2" borderId="0" xfId="0" applyFont="1" applyFill="1" applyAlignment="1">
      <alignment horizontal="right"/>
    </xf>
    <xf numFmtId="10" fontId="12" fillId="2" borderId="0" xfId="0" applyNumberFormat="1" applyFont="1" applyFill="1"/>
    <xf numFmtId="3" fontId="13" fillId="2" borderId="0" xfId="0" applyNumberFormat="1" applyFont="1" applyFill="1"/>
    <xf numFmtId="0" fontId="9" fillId="2" borderId="0" xfId="0" applyFont="1" applyFill="1" applyBorder="1"/>
  </cellXfs>
  <cellStyles count="7">
    <cellStyle name="Hyperlink" xfId="1" builtinId="8"/>
    <cellStyle name="Normal" xfId="0" builtinId="0"/>
    <cellStyle name="Normalny 2" xfId="2"/>
    <cellStyle name="Normalny 2 2" xfId="3"/>
    <cellStyle name="Normalny 3" xfId="4"/>
    <cellStyle name="Normalny 84" xfId="5"/>
    <cellStyle name="Обычный_LUK_DataBook 2005_R_ConsolAccounts&amp;FinRatios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pl-PL" sz="110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2011 / 2012</a:t>
            </a:r>
          </a:p>
        </c:rich>
      </c:tx>
      <c:layout>
        <c:manualLayout>
          <c:xMode val="edge"/>
          <c:yMode val="edge"/>
          <c:x val="0.351540882045707"/>
          <c:y val="0.010062893081761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"/>
          <c:y val="0.122476105581142"/>
          <c:w val="0.994949494949495"/>
          <c:h val="0.729604146115322"/>
        </c:manualLayout>
      </c:layout>
      <c:pie3DChart>
        <c:varyColors val="1"/>
        <c:ser>
          <c:idx val="0"/>
          <c:order val="0"/>
          <c:tx>
            <c:strRef>
              <c:f>Akcjonariusze!$B$20</c:f>
              <c:strCache>
                <c:ptCount val="1"/>
                <c:pt idx="0">
                  <c:v>Struktura akcjonariatu 2011</c:v>
                </c:pt>
              </c:strCache>
            </c:strRef>
          </c:tx>
          <c:spPr>
            <a:solidFill>
              <a:srgbClr val="002060"/>
            </a:solidFill>
          </c:spPr>
          <c:explosion val="25"/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AB-490A-946C-598E33281A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Akcjonariusze!$J$19:$K$19</c:f>
              <c:strCache>
                <c:ptCount val="2"/>
                <c:pt idx="0">
                  <c:v>Skarb Państwa</c:v>
                </c:pt>
                <c:pt idx="1">
                  <c:v>Pozostali</c:v>
                </c:pt>
              </c:strCache>
            </c:strRef>
          </c:cat>
          <c:val>
            <c:numRef>
              <c:f>Akcjonariusze!$J$20:$K$20</c:f>
              <c:numCache>
                <c:formatCode>General</c:formatCode>
                <c:ptCount val="2"/>
                <c:pt idx="0">
                  <c:v>0.532</c:v>
                </c:pt>
                <c:pt idx="1">
                  <c:v>0.468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5AB-490A-946C-598E33281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951360962588599"/>
          <c:y val="0.840887044855149"/>
          <c:w val="0.819120734908137"/>
          <c:h val="0.104905725940723"/>
        </c:manualLayout>
      </c:layout>
      <c:overlay val="0"/>
      <c:txPr>
        <a:bodyPr/>
        <a:lstStyle/>
        <a:p>
          <a:pPr>
            <a:defRPr b="1">
              <a:solidFill>
                <a:schemeClr val="bg1">
                  <a:lumMod val="50000"/>
                </a:schemeClr>
              </a:solidFill>
              <a:latin typeface="arikst podstawowy)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63191810218"/>
          <c:y val="0.00481914502929746"/>
        </c:manualLayout>
      </c:layout>
      <c:overlay val="0"/>
      <c:txPr>
        <a:bodyPr/>
        <a:lstStyle/>
        <a:p>
          <a:pPr>
            <a:defRPr sz="1100">
              <a:solidFill>
                <a:srgbClr val="002060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32018561484919"/>
          <c:y val="0.118990782717817"/>
          <c:w val="0.924762043955642"/>
          <c:h val="0.729110881341852"/>
        </c:manualLayout>
      </c:layout>
      <c:pie3DChart>
        <c:varyColors val="1"/>
        <c:ser>
          <c:idx val="0"/>
          <c:order val="0"/>
          <c:tx>
            <c:strRef>
              <c:f>Akcjonariusze!$B$23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2060"/>
            </a:solidFill>
          </c:spPr>
          <c:explosion val="25"/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07A-4CA7-B7B6-FB35D6F5C269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07A-4CA7-B7B6-FB35D6F5C269}"/>
              </c:ext>
            </c:extLst>
          </c:dPt>
          <c:dLbls>
            <c:dLbl>
              <c:idx val="1"/>
              <c:layout>
                <c:manualLayout>
                  <c:x val="0.11199365704287"/>
                  <c:y val="-0.092119787109944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07A-4CA7-B7B6-FB35D6F5C26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Akcjonariusze!$J$22:$L$22</c:f>
              <c:strCache>
                <c:ptCount val="3"/>
                <c:pt idx="0">
                  <c:v>Skarb Państwa</c:v>
                </c:pt>
                <c:pt idx="1">
                  <c:v>ING OFE</c:v>
                </c:pt>
                <c:pt idx="2">
                  <c:v>Pozostali</c:v>
                </c:pt>
              </c:strCache>
            </c:strRef>
          </c:cat>
          <c:val>
            <c:numRef>
              <c:f>Akcjonariusze!$J$23:$L$23</c:f>
              <c:numCache>
                <c:formatCode>General</c:formatCode>
                <c:ptCount val="3"/>
                <c:pt idx="0">
                  <c:v>0.532</c:v>
                </c:pt>
                <c:pt idx="1">
                  <c:v>0.05</c:v>
                </c:pt>
                <c:pt idx="2">
                  <c:v>0.418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07A-4CA7-B7B6-FB35D6F5C269}"/>
            </c:ext>
          </c:extLst>
        </c:ser>
        <c:ser>
          <c:idx val="1"/>
          <c:order val="1"/>
          <c:tx>
            <c:strRef>
              <c:f>Akcjonariusze!$B$24</c:f>
              <c:strCache>
                <c:ptCount val="1"/>
              </c:strCache>
            </c:strRef>
          </c:tx>
          <c:explosion val="25"/>
          <c:cat>
            <c:strRef>
              <c:f>Akcjonariusze!$J$22:$L$22</c:f>
              <c:strCache>
                <c:ptCount val="3"/>
                <c:pt idx="0">
                  <c:v>Skarb Państwa</c:v>
                </c:pt>
                <c:pt idx="1">
                  <c:v>ING OFE</c:v>
                </c:pt>
                <c:pt idx="2">
                  <c:v>Pozostali</c:v>
                </c:pt>
              </c:strCache>
            </c:strRef>
          </c:cat>
          <c:val>
            <c:numRef>
              <c:f>Akcjonariusze!$J$24:$L$24</c:f>
              <c:numCache>
                <c:formatCode>General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7A-4CA7-B7B6-FB35D6F5C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"/>
          <c:y val="0.850361230799792"/>
          <c:w val="1.0"/>
          <c:h val="0.0789964275298921"/>
        </c:manualLayout>
      </c:layout>
      <c:overlay val="0"/>
      <c:txPr>
        <a:bodyPr/>
        <a:lstStyle/>
        <a:p>
          <a:pPr>
            <a:defRPr b="1">
              <a:solidFill>
                <a:schemeClr val="bg1">
                  <a:lumMod val="50000"/>
                </a:schemeClr>
              </a:solidFill>
              <a:latin typeface="arikst podstawowy)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Akcjonariusze!$N$21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2060"/>
            </a:solidFill>
          </c:spPr>
          <c:explosion val="25"/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F0C-49FD-9364-E67AA8B52381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F0C-49FD-9364-E67AA8B523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Akcjonariusze!$O$20:$Q$20</c:f>
              <c:strCache>
                <c:ptCount val="3"/>
                <c:pt idx="0">
                  <c:v>Skarb Państwa</c:v>
                </c:pt>
                <c:pt idx="1">
                  <c:v>ING OFE</c:v>
                </c:pt>
                <c:pt idx="2">
                  <c:v>Pozostali</c:v>
                </c:pt>
              </c:strCache>
            </c:strRef>
          </c:cat>
          <c:val>
            <c:numRef>
              <c:f>Akcjonariusze!$O$21:$Q$21</c:f>
              <c:numCache>
                <c:formatCode>General</c:formatCode>
                <c:ptCount val="3"/>
                <c:pt idx="0">
                  <c:v>0.64</c:v>
                </c:pt>
                <c:pt idx="1">
                  <c:v>0.05</c:v>
                </c:pt>
                <c:pt idx="2">
                  <c:v>0.31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F0C-49FD-9364-E67AA8B5238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642099672536636"/>
          <c:y val="0.874745979894963"/>
          <c:w val="0.899999819610178"/>
          <c:h val="0.0789964275298921"/>
        </c:manualLayout>
      </c:layout>
      <c:overlay val="0"/>
      <c:txPr>
        <a:bodyPr/>
        <a:lstStyle/>
        <a:p>
          <a:pPr>
            <a:defRPr sz="1000" b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n-US" sz="1100">
                <a:solidFill>
                  <a:srgbClr val="002060"/>
                </a:solidFill>
                <a:latin typeface="Arial" pitchFamily="34" charset="0"/>
                <a:cs typeface="Arial" pitchFamily="34" charset="0"/>
              </a:rPr>
              <a:t>2008</a:t>
            </a:r>
          </a:p>
        </c:rich>
      </c:tx>
      <c:layout>
        <c:manualLayout>
          <c:xMode val="edge"/>
          <c:yMode val="edge"/>
          <c:x val="0.447003943427748"/>
          <c:y val="0.0277777777777778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482455533972529"/>
          <c:y val="0.209131204455095"/>
          <c:w val="0.899122772179435"/>
          <c:h val="0.614460848643919"/>
        </c:manualLayout>
      </c:layout>
      <c:pie3DChart>
        <c:varyColors val="1"/>
        <c:ser>
          <c:idx val="0"/>
          <c:order val="0"/>
          <c:tx>
            <c:strRef>
              <c:f>Akcjonariusze!$N$24</c:f>
              <c:strCache>
                <c:ptCount val="1"/>
                <c:pt idx="0">
                  <c:v>2008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2D-4F76-9B26-8992167BA1EA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02D-4F76-9B26-8992167BA1EA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02D-4F76-9B26-8992167BA1EA}"/>
              </c:ext>
            </c:extLst>
          </c:dPt>
          <c:dLbls>
            <c:dLbl>
              <c:idx val="0"/>
              <c:layout>
                <c:manualLayout>
                  <c:x val="-0.0752946649813606"/>
                  <c:y val="0.10120005832604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2D-4F76-9B26-8992167BA1E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Akcjonariusze!$O$23:$Q$23</c:f>
              <c:strCache>
                <c:ptCount val="3"/>
                <c:pt idx="0">
                  <c:v>Skarb Państwa</c:v>
                </c:pt>
                <c:pt idx="1">
                  <c:v>Nafta Polska</c:v>
                </c:pt>
                <c:pt idx="2">
                  <c:v>Pozostali</c:v>
                </c:pt>
              </c:strCache>
            </c:strRef>
          </c:cat>
          <c:val>
            <c:numRef>
              <c:f>Akcjonariusze!$O$24:$Q$24</c:f>
              <c:numCache>
                <c:formatCode>General</c:formatCode>
                <c:ptCount val="3"/>
                <c:pt idx="0">
                  <c:v>0.069</c:v>
                </c:pt>
                <c:pt idx="1">
                  <c:v>0.519</c:v>
                </c:pt>
                <c:pt idx="2">
                  <c:v>0.412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02D-4F76-9B26-8992167BA1E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0235751323939101"/>
          <c:y val="0.874707276173812"/>
          <c:w val="0.971030864425633"/>
          <c:h val="0.123270632837562"/>
        </c:manualLayout>
      </c:layout>
      <c:overlay val="0"/>
      <c:txPr>
        <a:bodyPr/>
        <a:lstStyle/>
        <a:p>
          <a:pPr>
            <a:defRPr sz="1000" b="1">
              <a:solidFill>
                <a:schemeClr val="bg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100" b="1" i="0" u="none" strike="noStrike" kern="1200" baseline="0">
                <a:solidFill>
                  <a:srgbClr val="00206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100" b="1" i="0" u="none" strike="noStrike" kern="1200" baseline="0">
                <a:solidFill>
                  <a:srgbClr val="002060"/>
                </a:solidFill>
                <a:latin typeface="Arial" pitchFamily="34" charset="0"/>
                <a:ea typeface="+mn-ea"/>
                <a:cs typeface="Arial" pitchFamily="34" charset="0"/>
              </a:rPr>
              <a:t>2013</a:t>
            </a:r>
          </a:p>
        </c:rich>
      </c:tx>
      <c:layout>
        <c:manualLayout>
          <c:xMode val="edge"/>
          <c:yMode val="edge"/>
          <c:x val="0.433374197456087"/>
          <c:y val="0.0136927568191546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559734311214039"/>
          <c:y val="0.142159566978246"/>
          <c:w val="0.885233909327153"/>
          <c:h val="0.668321178166486"/>
        </c:manualLayout>
      </c:layout>
      <c:pie3DChart>
        <c:varyColors val="1"/>
        <c:ser>
          <c:idx val="0"/>
          <c:order val="0"/>
          <c:tx>
            <c:strRef>
              <c:f>Akcjonariusze!$B$26</c:f>
              <c:strCache>
                <c:ptCount val="1"/>
                <c:pt idx="0">
                  <c:v>2013</c:v>
                </c:pt>
              </c:strCache>
            </c:strRef>
          </c:tx>
          <c:explosion val="26"/>
          <c:dPt>
            <c:idx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514-467B-A28F-C631D8BBC00B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514-467B-A28F-C631D8BBC00B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514-467B-A28F-C631D8BBC00B}"/>
              </c:ext>
            </c:extLst>
          </c:dPt>
          <c:dLbls>
            <c:dLbl>
              <c:idx val="1"/>
              <c:layout>
                <c:manualLayout>
                  <c:x val="0.101248833432771"/>
                  <c:y val="-0.16100648877223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514-467B-A28F-C631D8BBC00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Akcjonariusze!$J$25:$M$25</c:f>
              <c:strCache>
                <c:ptCount val="3"/>
                <c:pt idx="0">
                  <c:v>Skarb Państwa</c:v>
                </c:pt>
                <c:pt idx="1">
                  <c:v>ING OFE</c:v>
                </c:pt>
                <c:pt idx="2">
                  <c:v>Pozostali</c:v>
                </c:pt>
              </c:strCache>
            </c:strRef>
          </c:cat>
          <c:val>
            <c:numRef>
              <c:f>Akcjonariusze!$J$26:$L$26</c:f>
              <c:numCache>
                <c:formatCode>General</c:formatCode>
                <c:ptCount val="3"/>
                <c:pt idx="0">
                  <c:v>0.532</c:v>
                </c:pt>
                <c:pt idx="1">
                  <c:v>0.053</c:v>
                </c:pt>
                <c:pt idx="2">
                  <c:v>0.415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514-467B-A28F-C631D8BBC00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>
        <c:manualLayout>
          <c:xMode val="edge"/>
          <c:yMode val="edge"/>
          <c:x val="0.0499999311561228"/>
          <c:y val="0.830834075773057"/>
          <c:w val="0.899999793468368"/>
          <c:h val="0.0778808787659125"/>
        </c:manualLayout>
      </c:layout>
      <c:overlay val="0"/>
      <c:txPr>
        <a:bodyPr/>
        <a:lstStyle/>
        <a:p>
          <a:pPr rtl="0">
            <a:defRPr lang="en-GB" sz="1000" b="1" i="0" u="none" strike="noStrike" kern="1200" baseline="0">
              <a:solidFill>
                <a:sysClr val="window" lastClr="FFFFFF">
                  <a:lumMod val="50000"/>
                </a:sysClr>
              </a:solidFill>
              <a:latin typeface="arikst podstawowy)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10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Akcjonariusze!$B$29</c:f>
              <c:strCache>
                <c:ptCount val="1"/>
                <c:pt idx="0">
                  <c:v>2014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A2-4624-9060-2E9FB0476F2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A2-4624-9060-2E9FB0476F26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8A2-4624-9060-2E9FB0476F26}"/>
              </c:ext>
            </c:extLst>
          </c:dPt>
          <c:dLbls>
            <c:dLbl>
              <c:idx val="1"/>
              <c:layout>
                <c:manualLayout>
                  <c:x val="0.142976059237456"/>
                  <c:y val="-0.180162872432183"/>
                </c:manualLayout>
              </c:layout>
              <c:tx>
                <c:rich>
                  <a:bodyPr/>
                  <a:lstStyle/>
                  <a:p>
                    <a:r>
                      <a:rPr lang="mr-IN"/>
                      <a:t>8,6%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8A2-4624-9060-2E9FB0476F2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Akcjonariusze!$J$28:$L$28</c:f>
              <c:strCache>
                <c:ptCount val="3"/>
                <c:pt idx="0">
                  <c:v>Skarb Państwa</c:v>
                </c:pt>
                <c:pt idx="1">
                  <c:v>ING OFE</c:v>
                </c:pt>
                <c:pt idx="2">
                  <c:v>Pozostali</c:v>
                </c:pt>
              </c:strCache>
            </c:strRef>
          </c:cat>
          <c:val>
            <c:numRef>
              <c:f>Akcjonariusze!$J$29:$L$29</c:f>
              <c:numCache>
                <c:formatCode>0.00%</c:formatCode>
                <c:ptCount val="3"/>
                <c:pt idx="0" formatCode="General">
                  <c:v>0.532</c:v>
                </c:pt>
                <c:pt idx="1">
                  <c:v>0.086</c:v>
                </c:pt>
                <c:pt idx="2" formatCode="General">
                  <c:v>0.382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8A2-4624-9060-2E9FB0476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overlay val="0"/>
      <c:txPr>
        <a:bodyPr/>
        <a:lstStyle/>
        <a:p>
          <a:pPr rtl="0">
            <a:defRPr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10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Akcjonariusze!$B$31</c:f>
              <c:strCache>
                <c:ptCount val="1"/>
                <c:pt idx="0">
                  <c:v>2015</c:v>
                </c:pt>
              </c:strCache>
            </c:strRef>
          </c:tx>
          <c:explosion val="25"/>
          <c:dPt>
            <c:idx val="0"/>
            <c:bubble3D val="0"/>
            <c:explosion val="16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9C-4326-BE96-258D0E893896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9C-4326-BE96-258D0E893896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F9C-4326-BE96-258D0E893896}"/>
              </c:ext>
            </c:extLst>
          </c:dPt>
          <c:dLbls>
            <c:dLbl>
              <c:idx val="1"/>
              <c:layout>
                <c:manualLayout>
                  <c:x val="0.078566491688539"/>
                  <c:y val="-0.190369641294838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6,4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9C-4326-BE96-258D0E8938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uk-UA"/>
                      <a:t>40,4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F9C-4326-BE96-258D0E89389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Akcjonariusze!$J$31:$M$31</c:f>
              <c:strCache>
                <c:ptCount val="3"/>
                <c:pt idx="0">
                  <c:v>Skarb Państwa</c:v>
                </c:pt>
                <c:pt idx="1">
                  <c:v>ING OFE</c:v>
                </c:pt>
                <c:pt idx="2">
                  <c:v>Pozostali</c:v>
                </c:pt>
              </c:strCache>
            </c:strRef>
          </c:cat>
          <c:val>
            <c:numRef>
              <c:f>Akcjonariusze!$X$14:$X$16</c:f>
              <c:numCache>
                <c:formatCode>General</c:formatCode>
                <c:ptCount val="3"/>
                <c:pt idx="0">
                  <c:v>53.2</c:v>
                </c:pt>
                <c:pt idx="1">
                  <c:v>5.7</c:v>
                </c:pt>
                <c:pt idx="2">
                  <c:v>41.1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F9C-4326-BE96-258D0E893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ln>
          <a:noFill/>
        </a:ln>
      </c:spPr>
    </c:plotArea>
    <c:legend>
      <c:legendPos val="b"/>
      <c:layout>
        <c:manualLayout>
          <c:xMode val="edge"/>
          <c:yMode val="edge"/>
          <c:x val="0.106655585744331"/>
          <c:y val="0.860727252843395"/>
          <c:w val="0.876858422109001"/>
          <c:h val="0.0789964275298921"/>
        </c:manualLayout>
      </c:layout>
      <c:overlay val="0"/>
      <c:txPr>
        <a:bodyPr/>
        <a:lstStyle/>
        <a:p>
          <a:pPr rtl="0">
            <a:defRPr sz="10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>
                <a:solidFill>
                  <a:srgbClr val="002060"/>
                </a:solidFill>
              </a:rPr>
              <a:t>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"/>
          <c:dPt>
            <c:idx val="0"/>
            <c:bubble3D val="0"/>
            <c:explosion val="6"/>
            <c:spPr>
              <a:solidFill>
                <a:srgbClr val="002060"/>
              </a:solidFill>
              <a:ln w="25400">
                <a:solidFill>
                  <a:srgbClr val="002060"/>
                </a:solidFill>
              </a:ln>
              <a:effectLst/>
              <a:sp3d contourW="25400">
                <a:contourClr>
                  <a:srgbClr val="00206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49A-46DF-B37E-3767744BEF2E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accent6">
                    <a:lumMod val="75000"/>
                  </a:schemeClr>
                </a:solidFill>
              </a:ln>
              <a:effectLst/>
              <a:sp3d contourW="25400">
                <a:contourClr>
                  <a:schemeClr val="accent6">
                    <a:lumMod val="75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949A-46DF-B37E-3767744BEF2E}"/>
              </c:ext>
            </c:extLst>
          </c:dPt>
          <c:dPt>
            <c:idx val="2"/>
            <c:bubble3D val="0"/>
            <c:explosion val="27"/>
            <c:spPr>
              <a:solidFill>
                <a:schemeClr val="accent3"/>
              </a:solidFill>
              <a:ln w="25400">
                <a:solidFill>
                  <a:srgbClr val="92D050"/>
                </a:solidFill>
              </a:ln>
              <a:effectLst/>
              <a:sp3d contourW="25400">
                <a:contourClr>
                  <a:srgbClr val="92D05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49A-46DF-B37E-3767744BEF2E}"/>
              </c:ext>
            </c:extLst>
          </c:dPt>
          <c:dPt>
            <c:idx val="3"/>
            <c:bubble3D val="0"/>
            <c:spPr>
              <a:solidFill>
                <a:schemeClr val="bg1">
                  <a:lumMod val="50000"/>
                </a:schemeClr>
              </a:solidFill>
              <a:ln w="25400">
                <a:solidFill>
                  <a:schemeClr val="bg1">
                    <a:lumMod val="50000"/>
                  </a:schemeClr>
                </a:solidFill>
              </a:ln>
              <a:effectLst/>
              <a:sp3d contourW="25400">
                <a:contourClr>
                  <a:schemeClr val="bg1">
                    <a:lumMod val="50000"/>
                  </a:schemeClr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49A-46DF-B37E-3767744BEF2E}"/>
              </c:ext>
            </c:extLst>
          </c:dPt>
          <c:dLbls>
            <c:dLbl>
              <c:idx val="2"/>
              <c:layout>
                <c:manualLayout>
                  <c:x val="0.136264654418198"/>
                  <c:y val="-0.2619626713327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49A-46DF-B37E-3767744BEF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Akcjonariusze!$Z$13:$Z$16</c:f>
              <c:strCache>
                <c:ptCount val="4"/>
                <c:pt idx="0">
                  <c:v>Skarb Państwa</c:v>
                </c:pt>
                <c:pt idx="1">
                  <c:v>NN OFE</c:v>
                </c:pt>
                <c:pt idx="2">
                  <c:v>PZU OFE</c:v>
                </c:pt>
                <c:pt idx="3">
                  <c:v>Pozostali</c:v>
                </c:pt>
              </c:strCache>
            </c:strRef>
          </c:cat>
          <c:val>
            <c:numRef>
              <c:f>Akcjonariusze!$AA$13:$AA$16</c:f>
              <c:numCache>
                <c:formatCode>General</c:formatCode>
                <c:ptCount val="4"/>
                <c:pt idx="0">
                  <c:v>53.2</c:v>
                </c:pt>
                <c:pt idx="1">
                  <c:v>5.0</c:v>
                </c:pt>
                <c:pt idx="2">
                  <c:v>5.0</c:v>
                </c:pt>
                <c:pt idx="3">
                  <c:v>36.78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9A-46DF-B37E-3767744BE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392905</xdr:colOff>
      <xdr:row>33</xdr:row>
      <xdr:rowOff>167214</xdr:rowOff>
    </xdr:from>
    <xdr:to>
      <xdr:col>9</xdr:col>
      <xdr:colOff>465666</xdr:colOff>
      <xdr:row>47</xdr:row>
      <xdr:rowOff>154781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439203</xdr:colOff>
      <xdr:row>18</xdr:row>
      <xdr:rowOff>1854</xdr:rowOff>
    </xdr:from>
    <xdr:to>
      <xdr:col>10</xdr:col>
      <xdr:colOff>35717</xdr:colOff>
      <xdr:row>32</xdr:row>
      <xdr:rowOff>71439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238126</xdr:colOff>
      <xdr:row>33</xdr:row>
      <xdr:rowOff>170395</xdr:rowOff>
    </xdr:from>
    <xdr:to>
      <xdr:col>3</xdr:col>
      <xdr:colOff>428625</xdr:colOff>
      <xdr:row>47</xdr:row>
      <xdr:rowOff>95250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595310</xdr:colOff>
      <xdr:row>17</xdr:row>
      <xdr:rowOff>119595</xdr:rowOff>
    </xdr:from>
    <xdr:to>
      <xdr:col>4</xdr:col>
      <xdr:colOff>119061</xdr:colOff>
      <xdr:row>31</xdr:row>
      <xdr:rowOff>71439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654843</xdr:colOff>
      <xdr:row>18</xdr:row>
      <xdr:rowOff>27382</xdr:rowOff>
    </xdr:from>
    <xdr:to>
      <xdr:col>16</xdr:col>
      <xdr:colOff>142873</xdr:colOff>
      <xdr:row>32</xdr:row>
      <xdr:rowOff>142875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357189</xdr:colOff>
      <xdr:row>33</xdr:row>
      <xdr:rowOff>134538</xdr:rowOff>
    </xdr:from>
    <xdr:to>
      <xdr:col>16</xdr:col>
      <xdr:colOff>11905</xdr:colOff>
      <xdr:row>47</xdr:row>
      <xdr:rowOff>119061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1</xdr:row>
          <xdr:rowOff>0</xdr:rowOff>
        </xdr:from>
        <xdr:to>
          <xdr:col>1</xdr:col>
          <xdr:colOff>787400</xdr:colOff>
          <xdr:row>1</xdr:row>
          <xdr:rowOff>177800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3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119062</xdr:colOff>
      <xdr:row>17</xdr:row>
      <xdr:rowOff>170260</xdr:rowOff>
    </xdr:from>
    <xdr:to>
      <xdr:col>23</xdr:col>
      <xdr:colOff>83344</xdr:colOff>
      <xdr:row>32</xdr:row>
      <xdr:rowOff>55960</xdr:rowOff>
    </xdr:to>
    <xdr:graphicFrame macro="">
      <xdr:nvGraphicFramePr>
        <xdr:cNvPr id="9" name="Wykres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517922</xdr:colOff>
      <xdr:row>33</xdr:row>
      <xdr:rowOff>140494</xdr:rowOff>
    </xdr:from>
    <xdr:to>
      <xdr:col>24</xdr:col>
      <xdr:colOff>261937</xdr:colOff>
      <xdr:row>47</xdr:row>
      <xdr:rowOff>107156</xdr:rowOff>
    </xdr:to>
    <xdr:graphicFrame macro="">
      <xdr:nvGraphicFramePr>
        <xdr:cNvPr id="10" name="Wykres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TOS_Databook_31032017_PL%20do%20podzial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cjonariusze"/>
      <sheetName val="Otoczenie makro"/>
      <sheetName val="Dane finansowe"/>
      <sheetName val="P&amp;L"/>
      <sheetName val="P&amp;L YTD"/>
      <sheetName val="BS"/>
      <sheetName val="CF"/>
      <sheetName val="CF YTD"/>
      <sheetName val="Segm"/>
      <sheetName val="Segm YTD"/>
      <sheetName val="Hedging"/>
      <sheetName val="Oper FX Effect"/>
      <sheetName val="LIFO"/>
      <sheetName val="Dane operacyjne"/>
      <sheetName val="Sales"/>
      <sheetName val="Sales YTD"/>
      <sheetName val="DOWN"/>
      <sheetName val="UP (boe, bbl)"/>
      <sheetName val="UP (m3, tony)"/>
      <sheetName val="Retail"/>
      <sheetName val="HR"/>
    </sheetNames>
    <sheetDataSet>
      <sheetData sheetId="0">
        <row r="13">
          <cell r="Z13" t="str">
            <v>Skarb Państwa</v>
          </cell>
          <cell r="AA13">
            <v>53.2</v>
          </cell>
        </row>
        <row r="14">
          <cell r="X14">
            <v>53.2</v>
          </cell>
          <cell r="Z14" t="str">
            <v>NN OFE</v>
          </cell>
          <cell r="AA14">
            <v>5</v>
          </cell>
        </row>
        <row r="15">
          <cell r="X15">
            <v>5.7</v>
          </cell>
          <cell r="Z15" t="str">
            <v>PZU OFE</v>
          </cell>
          <cell r="AA15">
            <v>5</v>
          </cell>
        </row>
        <row r="16">
          <cell r="X16">
            <v>41.1</v>
          </cell>
          <cell r="Z16" t="str">
            <v>Pozostali</v>
          </cell>
          <cell r="AA16">
            <v>36.78</v>
          </cell>
        </row>
        <row r="19">
          <cell r="J19" t="str">
            <v>Skarb Państwa</v>
          </cell>
          <cell r="K19" t="str">
            <v>Pozostali</v>
          </cell>
        </row>
        <row r="20">
          <cell r="B20" t="str">
            <v>Struktura akcjonariatu 2011</v>
          </cell>
          <cell r="J20">
            <v>0.53200000000000003</v>
          </cell>
          <cell r="K20">
            <v>0.46800000000000003</v>
          </cell>
          <cell r="O20" t="str">
            <v>Skarb Państwa</v>
          </cell>
          <cell r="P20" t="str">
            <v>ING OFE</v>
          </cell>
          <cell r="Q20" t="str">
            <v>Pozostali</v>
          </cell>
        </row>
        <row r="21">
          <cell r="N21">
            <v>2009</v>
          </cell>
          <cell r="O21">
            <v>0.64</v>
          </cell>
          <cell r="P21">
            <v>0.05</v>
          </cell>
          <cell r="Q21">
            <v>0.31</v>
          </cell>
        </row>
        <row r="22">
          <cell r="J22" t="str">
            <v>Skarb Państwa</v>
          </cell>
          <cell r="K22" t="str">
            <v>ING OFE</v>
          </cell>
          <cell r="L22" t="str">
            <v>Pozostali</v>
          </cell>
        </row>
        <row r="23">
          <cell r="B23">
            <v>2010</v>
          </cell>
          <cell r="J23">
            <v>0.53200000000000003</v>
          </cell>
          <cell r="K23">
            <v>0.05</v>
          </cell>
          <cell r="L23">
            <v>0.41799999999999998</v>
          </cell>
          <cell r="O23" t="str">
            <v>Skarb Państwa</v>
          </cell>
          <cell r="P23" t="str">
            <v>Nafta Polska</v>
          </cell>
          <cell r="Q23" t="str">
            <v>Pozostali</v>
          </cell>
        </row>
        <row r="24">
          <cell r="N24">
            <v>2008</v>
          </cell>
          <cell r="O24">
            <v>6.9000000000000006E-2</v>
          </cell>
          <cell r="P24">
            <v>0.51900000000000002</v>
          </cell>
          <cell r="Q24">
            <v>0.41199999999999998</v>
          </cell>
        </row>
        <row r="25">
          <cell r="J25" t="str">
            <v>Skarb Państwa</v>
          </cell>
          <cell r="K25" t="str">
            <v>ING OFE</v>
          </cell>
          <cell r="L25" t="str">
            <v>Pozostali</v>
          </cell>
        </row>
        <row r="26">
          <cell r="B26">
            <v>2013</v>
          </cell>
          <cell r="J26">
            <v>0.53200000000000003</v>
          </cell>
          <cell r="K26">
            <v>5.2999999999999999E-2</v>
          </cell>
          <cell r="L26">
            <v>0.41499999999999998</v>
          </cell>
        </row>
        <row r="28">
          <cell r="J28" t="str">
            <v>Skarb Państwa</v>
          </cell>
          <cell r="K28" t="str">
            <v>ING OFE</v>
          </cell>
          <cell r="L28" t="str">
            <v>Pozostali</v>
          </cell>
        </row>
        <row r="29">
          <cell r="B29">
            <v>2014</v>
          </cell>
          <cell r="J29">
            <v>0.53200000000000003</v>
          </cell>
          <cell r="K29">
            <v>8.5999999999999993E-2</v>
          </cell>
          <cell r="L29">
            <v>0.38200000000000001</v>
          </cell>
        </row>
        <row r="31">
          <cell r="B31">
            <v>2015</v>
          </cell>
          <cell r="J31" t="str">
            <v>Skarb Państwa</v>
          </cell>
          <cell r="K31" t="str">
            <v>ING OFE</v>
          </cell>
          <cell r="L31" t="str">
            <v>Pozostali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oleObject" Target="../embeddings/oleObject1.bin"/><Relationship Id="rId5" Type="http://schemas.openxmlformats.org/officeDocument/2006/relationships/image" Target="../media/image1.emf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002060"/>
  </sheetPr>
  <dimension ref="A1:AK52"/>
  <sheetViews>
    <sheetView tabSelected="1" view="pageBreakPreview" topLeftCell="A3" zoomScale="80" zoomScaleSheetLayoutView="80" workbookViewId="0">
      <selection activeCell="Z1" sqref="Z1:Z1048576"/>
    </sheetView>
  </sheetViews>
  <sheetFormatPr baseColWidth="10" defaultColWidth="9.1640625" defaultRowHeight="15" x14ac:dyDescent="0.2"/>
  <cols>
    <col min="2" max="2" width="37.83203125" customWidth="1"/>
    <col min="3" max="3" width="2.83203125" customWidth="1"/>
    <col min="4" max="4" width="10.1640625" customWidth="1"/>
    <col min="5" max="5" width="12" bestFit="1" customWidth="1"/>
    <col min="6" max="6" width="2.83203125" customWidth="1"/>
    <col min="7" max="7" width="10.1640625" customWidth="1"/>
    <col min="8" max="8" width="12" bestFit="1" customWidth="1"/>
    <col min="9" max="9" width="2.83203125" style="2" customWidth="1"/>
    <col min="10" max="10" width="10.1640625" customWidth="1"/>
    <col min="11" max="11" width="12" bestFit="1" customWidth="1"/>
    <col min="12" max="12" width="2.83203125" style="2" customWidth="1"/>
    <col min="13" max="13" width="10.1640625" bestFit="1" customWidth="1"/>
    <col min="14" max="14" width="12" bestFit="1" customWidth="1"/>
    <col min="15" max="15" width="3.1640625" style="2" customWidth="1"/>
    <col min="16" max="16" width="10.1640625" bestFit="1" customWidth="1"/>
    <col min="17" max="17" width="12" bestFit="1" customWidth="1"/>
    <col min="18" max="18" width="3" style="2" customWidth="1"/>
    <col min="19" max="19" width="10.1640625" bestFit="1" customWidth="1"/>
    <col min="20" max="20" width="12" bestFit="1" customWidth="1"/>
    <col min="21" max="21" width="2.5" customWidth="1"/>
    <col min="22" max="22" width="8.83203125" customWidth="1"/>
    <col min="23" max="23" width="2.5" customWidth="1"/>
    <col min="25" max="25" width="4.5" style="1" customWidth="1"/>
    <col min="26" max="26" width="21.83203125" style="1" customWidth="1"/>
    <col min="28" max="28" width="24.5" customWidth="1"/>
  </cols>
  <sheetData>
    <row r="1" spans="1:37" x14ac:dyDescent="0.2">
      <c r="A1" s="1"/>
      <c r="B1" s="1"/>
      <c r="C1" s="2"/>
      <c r="D1" s="1"/>
      <c r="E1" s="1"/>
      <c r="F1" s="1"/>
      <c r="G1" s="1"/>
      <c r="H1" s="1"/>
      <c r="J1" s="1"/>
      <c r="K1" s="1"/>
      <c r="M1" s="1"/>
      <c r="N1" s="1"/>
      <c r="P1" s="1"/>
      <c r="Q1" s="1"/>
      <c r="S1" s="1"/>
      <c r="T1" s="1"/>
      <c r="U1" s="1"/>
      <c r="V1" s="1"/>
      <c r="W1" s="1"/>
      <c r="X1" s="1"/>
      <c r="AA1" s="1"/>
      <c r="AB1" s="1"/>
      <c r="AC1" s="1"/>
      <c r="AD1" s="1"/>
      <c r="AE1" s="1"/>
      <c r="AH1" s="1"/>
      <c r="AI1" s="1"/>
      <c r="AJ1" s="1"/>
      <c r="AK1" s="1"/>
    </row>
    <row r="2" spans="1:37" x14ac:dyDescent="0.2">
      <c r="A2" s="1"/>
      <c r="B2" s="1"/>
      <c r="C2" s="2"/>
      <c r="D2" s="1"/>
      <c r="E2" s="1"/>
      <c r="F2" s="1"/>
      <c r="G2" s="1"/>
      <c r="H2" s="1"/>
      <c r="J2" s="1"/>
      <c r="K2" s="1"/>
      <c r="M2" s="1"/>
      <c r="N2" s="1"/>
      <c r="P2" s="1"/>
      <c r="Q2" s="1"/>
      <c r="S2" s="1"/>
      <c r="T2" s="1"/>
      <c r="U2" s="1"/>
      <c r="V2" s="1"/>
      <c r="W2" s="1"/>
      <c r="X2" s="1"/>
      <c r="AA2" s="1"/>
      <c r="AB2" s="1"/>
      <c r="AC2" s="1"/>
      <c r="AD2" s="1"/>
      <c r="AE2" s="1"/>
      <c r="AH2" s="1"/>
      <c r="AI2" s="1"/>
      <c r="AJ2" s="1"/>
      <c r="AK2" s="1"/>
    </row>
    <row r="3" spans="1:37" x14ac:dyDescent="0.2">
      <c r="A3" s="1"/>
      <c r="B3" s="1"/>
      <c r="C3" s="2"/>
      <c r="D3" s="1"/>
      <c r="E3" s="1"/>
      <c r="F3" s="1"/>
      <c r="G3" s="1"/>
      <c r="H3" s="1"/>
      <c r="J3" s="1"/>
      <c r="K3" s="1"/>
      <c r="M3" s="1"/>
      <c r="N3" s="1"/>
      <c r="P3" s="1"/>
      <c r="Q3" s="1"/>
      <c r="S3" s="1"/>
      <c r="T3" s="1"/>
      <c r="U3" s="1"/>
      <c r="V3" s="1"/>
      <c r="W3" s="1"/>
      <c r="X3" s="1"/>
      <c r="AA3" s="1"/>
      <c r="AB3" s="1"/>
      <c r="AC3" s="1"/>
      <c r="AD3" s="1"/>
      <c r="AE3" s="1"/>
      <c r="AH3" s="1"/>
      <c r="AI3" s="1"/>
      <c r="AJ3" s="1"/>
      <c r="AK3" s="1"/>
    </row>
    <row r="4" spans="1:37" x14ac:dyDescent="0.2">
      <c r="A4" s="1"/>
      <c r="B4" s="3" t="s">
        <v>0</v>
      </c>
      <c r="C4" s="4"/>
      <c r="D4" s="3"/>
      <c r="E4" s="3"/>
      <c r="F4" s="3"/>
      <c r="G4" s="3"/>
      <c r="H4" s="3"/>
      <c r="I4" s="4"/>
      <c r="J4" s="1"/>
      <c r="K4" s="1"/>
      <c r="M4" s="1"/>
      <c r="N4" s="1"/>
      <c r="P4" s="1"/>
      <c r="Q4" s="1"/>
      <c r="S4" s="1"/>
      <c r="T4" s="1"/>
      <c r="U4" s="1"/>
      <c r="V4" s="1"/>
      <c r="W4" s="1"/>
      <c r="X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x14ac:dyDescent="0.2">
      <c r="A5" s="1"/>
      <c r="B5" s="1"/>
      <c r="C5" s="2"/>
      <c r="D5" s="1"/>
      <c r="E5" s="1"/>
      <c r="F5" s="1"/>
      <c r="G5" s="1"/>
      <c r="H5" s="1"/>
      <c r="J5" s="1"/>
      <c r="K5" s="1"/>
      <c r="M5" s="1"/>
      <c r="N5" s="1"/>
      <c r="P5" s="1"/>
      <c r="Q5" s="1"/>
      <c r="S5" s="1"/>
      <c r="T5" s="1"/>
      <c r="U5" s="1"/>
      <c r="V5" s="1"/>
      <c r="W5" s="1"/>
      <c r="X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8" x14ac:dyDescent="0.2">
      <c r="A6" s="1"/>
      <c r="B6" s="5" t="s">
        <v>1</v>
      </c>
      <c r="C6" s="6"/>
      <c r="D6" s="5"/>
      <c r="E6" s="5"/>
      <c r="F6" s="5"/>
      <c r="G6" s="5"/>
      <c r="H6" s="5"/>
      <c r="I6" s="6"/>
      <c r="J6" s="1"/>
      <c r="K6" s="1"/>
      <c r="M6" s="1"/>
      <c r="N6" s="1"/>
      <c r="P6" s="1"/>
      <c r="Q6" s="1"/>
      <c r="S6" s="1"/>
      <c r="T6" s="1"/>
      <c r="U6" s="1"/>
      <c r="V6" s="1"/>
      <c r="W6" s="1"/>
      <c r="X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">
      <c r="A7" s="1"/>
      <c r="B7" s="7" t="s">
        <v>2</v>
      </c>
      <c r="C7" s="8"/>
      <c r="D7" s="7"/>
      <c r="E7" s="7"/>
      <c r="F7" s="7"/>
      <c r="G7" s="7"/>
      <c r="H7" s="7"/>
      <c r="I7" s="8"/>
      <c r="J7" s="1"/>
      <c r="K7" s="1"/>
      <c r="M7" s="1"/>
      <c r="N7" s="1"/>
      <c r="P7" s="1"/>
      <c r="Q7" s="1"/>
      <c r="S7" s="1"/>
      <c r="T7" s="1"/>
      <c r="U7" s="1"/>
      <c r="V7" s="1"/>
      <c r="W7" s="1"/>
      <c r="X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x14ac:dyDescent="0.2">
      <c r="A8" s="1"/>
      <c r="B8" s="7"/>
      <c r="C8" s="8"/>
      <c r="D8" s="7"/>
      <c r="E8" s="7"/>
      <c r="F8" s="7"/>
      <c r="G8" s="7"/>
      <c r="H8" s="7"/>
      <c r="I8" s="8"/>
      <c r="J8" s="1"/>
      <c r="K8" s="1"/>
      <c r="M8" s="1"/>
      <c r="N8" s="1"/>
      <c r="P8" s="1"/>
      <c r="Q8" s="1"/>
      <c r="S8" s="1"/>
      <c r="T8" s="1"/>
      <c r="U8" s="1"/>
      <c r="V8" s="1"/>
      <c r="W8" s="1"/>
      <c r="X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x14ac:dyDescent="0.2">
      <c r="A9" s="1"/>
      <c r="B9" s="9"/>
      <c r="C9" s="10"/>
      <c r="D9" s="9"/>
      <c r="E9" s="9"/>
      <c r="F9" s="9"/>
      <c r="G9" s="9"/>
      <c r="H9" s="9"/>
      <c r="I9" s="10"/>
      <c r="J9" s="1"/>
      <c r="K9" s="1"/>
      <c r="M9" s="1"/>
      <c r="N9" s="1"/>
      <c r="P9" s="1"/>
      <c r="Q9" s="1"/>
      <c r="S9" s="1"/>
      <c r="T9" s="1"/>
      <c r="U9" s="1"/>
      <c r="V9" s="1"/>
      <c r="W9" s="1"/>
      <c r="X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">
      <c r="A10" s="1"/>
      <c r="B10" s="1"/>
      <c r="C10" s="2"/>
      <c r="D10" s="11">
        <v>2008</v>
      </c>
      <c r="E10" s="11"/>
      <c r="F10" s="1"/>
      <c r="G10" s="11">
        <v>2009</v>
      </c>
      <c r="H10" s="11"/>
      <c r="J10" s="11">
        <v>2010</v>
      </c>
      <c r="K10" s="11"/>
      <c r="L10" s="12"/>
      <c r="M10" s="13">
        <v>2011</v>
      </c>
      <c r="N10" s="13"/>
      <c r="O10" s="14"/>
      <c r="P10" s="13">
        <v>2012</v>
      </c>
      <c r="Q10" s="13"/>
      <c r="R10" s="14"/>
      <c r="S10" s="13">
        <v>2013</v>
      </c>
      <c r="T10" s="13"/>
      <c r="U10" s="1"/>
      <c r="V10" s="15">
        <v>2014</v>
      </c>
      <c r="W10" s="16"/>
      <c r="X10" s="15">
        <v>2015</v>
      </c>
      <c r="Y10" s="16"/>
      <c r="Z10" s="17"/>
      <c r="AA10" s="18">
        <v>2016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x14ac:dyDescent="0.2">
      <c r="A11" s="1"/>
      <c r="B11" s="1"/>
      <c r="C11" s="2"/>
      <c r="D11" s="10"/>
      <c r="E11" s="10"/>
      <c r="F11" s="1"/>
      <c r="G11" s="10"/>
      <c r="H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"/>
      <c r="V11" s="1"/>
      <c r="W11" s="1"/>
      <c r="X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38.25" customHeight="1" x14ac:dyDescent="0.2">
      <c r="A12" s="1"/>
      <c r="B12" s="19" t="s">
        <v>3</v>
      </c>
      <c r="C12" s="20"/>
      <c r="D12" s="21" t="s">
        <v>4</v>
      </c>
      <c r="E12" s="21" t="s">
        <v>5</v>
      </c>
      <c r="F12" s="22"/>
      <c r="G12" s="21" t="s">
        <v>4</v>
      </c>
      <c r="H12" s="21" t="s">
        <v>5</v>
      </c>
      <c r="I12" s="20"/>
      <c r="J12" s="21" t="s">
        <v>4</v>
      </c>
      <c r="K12" s="21" t="s">
        <v>5</v>
      </c>
      <c r="L12" s="23"/>
      <c r="M12" s="21" t="s">
        <v>4</v>
      </c>
      <c r="N12" s="21" t="s">
        <v>5</v>
      </c>
      <c r="O12" s="23"/>
      <c r="P12" s="21" t="s">
        <v>4</v>
      </c>
      <c r="Q12" s="21" t="s">
        <v>5</v>
      </c>
      <c r="R12" s="23"/>
      <c r="S12" s="21" t="s">
        <v>4</v>
      </c>
      <c r="T12" s="21" t="s">
        <v>5</v>
      </c>
      <c r="U12" s="1"/>
      <c r="V12" s="21" t="s">
        <v>4</v>
      </c>
      <c r="W12" s="1"/>
      <c r="X12" s="21" t="s">
        <v>4</v>
      </c>
      <c r="Y12" s="23"/>
      <c r="Z12" s="24" t="s">
        <v>3</v>
      </c>
      <c r="AA12" s="25" t="s">
        <v>4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">
      <c r="A13" s="1"/>
      <c r="B13" s="26" t="s">
        <v>6</v>
      </c>
      <c r="C13" s="10"/>
      <c r="D13" s="27">
        <v>51.91</v>
      </c>
      <c r="E13" s="28">
        <v>59025000</v>
      </c>
      <c r="F13" s="9"/>
      <c r="G13" s="29" t="s">
        <v>7</v>
      </c>
      <c r="H13" s="29" t="s">
        <v>7</v>
      </c>
      <c r="I13" s="10"/>
      <c r="J13" s="29" t="s">
        <v>7</v>
      </c>
      <c r="K13" s="29" t="s">
        <v>7</v>
      </c>
      <c r="L13" s="30"/>
      <c r="M13" s="29" t="s">
        <v>7</v>
      </c>
      <c r="N13" s="29" t="s">
        <v>7</v>
      </c>
      <c r="O13" s="30"/>
      <c r="P13" s="29" t="s">
        <v>7</v>
      </c>
      <c r="Q13" s="29" t="s">
        <v>7</v>
      </c>
      <c r="R13" s="30"/>
      <c r="S13" s="29" t="s">
        <v>7</v>
      </c>
      <c r="T13" s="29" t="s">
        <v>7</v>
      </c>
      <c r="U13" s="1"/>
      <c r="V13" s="29" t="s">
        <v>7</v>
      </c>
      <c r="W13" s="1"/>
      <c r="X13" s="29" t="s">
        <v>7</v>
      </c>
      <c r="Y13" s="31"/>
      <c r="Z13" s="32" t="s">
        <v>8</v>
      </c>
      <c r="AA13" s="33">
        <v>53.2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x14ac:dyDescent="0.2">
      <c r="A14" s="1"/>
      <c r="B14" s="26" t="s">
        <v>8</v>
      </c>
      <c r="C14" s="10"/>
      <c r="D14" s="27">
        <v>6.93</v>
      </c>
      <c r="E14" s="28">
        <v>7878030</v>
      </c>
      <c r="F14" s="9"/>
      <c r="G14" s="27">
        <v>63.97</v>
      </c>
      <c r="H14" s="28">
        <v>83076392</v>
      </c>
      <c r="I14" s="10"/>
      <c r="J14" s="29">
        <v>53.2</v>
      </c>
      <c r="K14" s="28">
        <v>69076392</v>
      </c>
      <c r="L14" s="30"/>
      <c r="M14" s="34">
        <v>53.2</v>
      </c>
      <c r="N14" s="35">
        <v>69076392</v>
      </c>
      <c r="O14" s="30"/>
      <c r="P14" s="34">
        <v>53.2</v>
      </c>
      <c r="Q14" s="35">
        <v>69076392</v>
      </c>
      <c r="R14" s="30"/>
      <c r="S14" s="34">
        <v>53.2</v>
      </c>
      <c r="T14" s="35">
        <v>69076392</v>
      </c>
      <c r="U14" s="1"/>
      <c r="V14" s="34">
        <v>53.2</v>
      </c>
      <c r="W14" s="1"/>
      <c r="X14" s="36">
        <v>53.2</v>
      </c>
      <c r="Y14" s="37"/>
      <c r="Z14" s="32" t="s">
        <v>9</v>
      </c>
      <c r="AA14" s="33">
        <v>5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1"/>
      <c r="B15" s="26" t="s">
        <v>9</v>
      </c>
      <c r="C15" s="10"/>
      <c r="D15" s="27" t="s">
        <v>7</v>
      </c>
      <c r="E15" s="28" t="s">
        <v>7</v>
      </c>
      <c r="F15" s="9"/>
      <c r="G15" s="27">
        <v>5.0199999999999996</v>
      </c>
      <c r="H15" s="28">
        <v>6524479</v>
      </c>
      <c r="I15" s="10"/>
      <c r="J15" s="27">
        <v>5</v>
      </c>
      <c r="K15" s="28">
        <v>6524479</v>
      </c>
      <c r="L15" s="30"/>
      <c r="M15" s="34"/>
      <c r="N15" s="35"/>
      <c r="O15" s="30"/>
      <c r="P15" s="34"/>
      <c r="Q15" s="35"/>
      <c r="R15" s="30"/>
      <c r="S15" s="34">
        <v>5.3</v>
      </c>
      <c r="T15" s="35">
        <v>6893079</v>
      </c>
      <c r="U15" s="1"/>
      <c r="V15" s="34" t="s">
        <v>10</v>
      </c>
      <c r="W15" s="1"/>
      <c r="X15" s="36">
        <v>5.7</v>
      </c>
      <c r="Y15" s="37"/>
      <c r="Z15" s="38" t="s">
        <v>11</v>
      </c>
      <c r="AA15" s="33">
        <v>5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1"/>
      <c r="B16" s="26" t="s">
        <v>12</v>
      </c>
      <c r="C16" s="10"/>
      <c r="D16" s="27">
        <v>41.2</v>
      </c>
      <c r="E16" s="28">
        <v>46796970</v>
      </c>
      <c r="F16" s="9"/>
      <c r="G16" s="27">
        <v>31.01</v>
      </c>
      <c r="H16" s="28">
        <v>40272491</v>
      </c>
      <c r="I16" s="10"/>
      <c r="J16" s="27">
        <v>41.79</v>
      </c>
      <c r="K16" s="28">
        <v>54272491</v>
      </c>
      <c r="L16" s="30"/>
      <c r="M16" s="34">
        <v>46.8</v>
      </c>
      <c r="N16" s="35">
        <v>60796970</v>
      </c>
      <c r="O16" s="30"/>
      <c r="P16" s="34">
        <v>46.8</v>
      </c>
      <c r="Q16" s="35">
        <v>60796970</v>
      </c>
      <c r="R16" s="30"/>
      <c r="S16" s="34">
        <v>41.5</v>
      </c>
      <c r="T16" s="35">
        <v>53903891</v>
      </c>
      <c r="U16" s="1"/>
      <c r="V16" s="34">
        <v>38.200000000000003</v>
      </c>
      <c r="W16" s="1"/>
      <c r="X16" s="36">
        <v>41.1</v>
      </c>
      <c r="Y16" s="37"/>
      <c r="Z16" s="38" t="s">
        <v>12</v>
      </c>
      <c r="AA16" s="39">
        <v>36.78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 s="1"/>
      <c r="B17" s="19" t="s">
        <v>13</v>
      </c>
      <c r="C17" s="20"/>
      <c r="D17" s="40">
        <v>100</v>
      </c>
      <c r="E17" s="41">
        <v>113700000</v>
      </c>
      <c r="F17" s="22"/>
      <c r="G17" s="40">
        <v>100</v>
      </c>
      <c r="H17" s="42">
        <v>129873362</v>
      </c>
      <c r="I17" s="20"/>
      <c r="J17" s="40">
        <v>100</v>
      </c>
      <c r="K17" s="42">
        <v>129873362</v>
      </c>
      <c r="L17" s="10"/>
      <c r="M17" s="43">
        <v>100</v>
      </c>
      <c r="N17" s="41">
        <v>129873362</v>
      </c>
      <c r="O17" s="20"/>
      <c r="P17" s="43">
        <v>100</v>
      </c>
      <c r="Q17" s="41">
        <v>129873362</v>
      </c>
      <c r="R17" s="20"/>
      <c r="S17" s="43">
        <v>100</v>
      </c>
      <c r="T17" s="41">
        <v>129873362</v>
      </c>
      <c r="U17" s="1"/>
      <c r="V17" s="43">
        <v>100</v>
      </c>
      <c r="W17" s="1"/>
      <c r="X17" s="43">
        <v>100</v>
      </c>
      <c r="Y17" s="44"/>
      <c r="Z17" s="45" t="s">
        <v>13</v>
      </c>
      <c r="AA17" s="46">
        <v>100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1"/>
      <c r="B18" s="47"/>
      <c r="C18" s="48"/>
      <c r="D18" s="47"/>
      <c r="E18" s="47"/>
      <c r="F18" s="47"/>
      <c r="G18" s="47"/>
      <c r="H18" s="47"/>
      <c r="I18" s="48"/>
      <c r="J18" s="47"/>
      <c r="K18" s="47"/>
      <c r="L18" s="48"/>
      <c r="M18" s="47"/>
      <c r="N18" s="47"/>
      <c r="O18" s="48"/>
      <c r="P18" s="47"/>
      <c r="Q18" s="47"/>
      <c r="R18" s="49"/>
      <c r="S18" s="50"/>
      <c r="T18" s="50"/>
      <c r="U18" s="50"/>
      <c r="V18" s="1"/>
      <c r="W18" s="1"/>
      <c r="X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1"/>
      <c r="B19" s="47"/>
      <c r="C19" s="48"/>
      <c r="D19" s="47"/>
      <c r="E19" s="47"/>
      <c r="F19" s="47"/>
      <c r="G19" s="47"/>
      <c r="H19" s="47"/>
      <c r="I19" s="48"/>
      <c r="J19" s="47" t="s">
        <v>8</v>
      </c>
      <c r="K19" s="47" t="s">
        <v>12</v>
      </c>
      <c r="L19" s="48"/>
      <c r="M19" s="47"/>
      <c r="N19" s="47"/>
      <c r="O19" s="48"/>
      <c r="P19" s="47"/>
      <c r="Q19" s="47"/>
      <c r="R19" s="51"/>
      <c r="S19" s="52"/>
      <c r="T19" s="52"/>
      <c r="U19" s="50"/>
      <c r="V19" s="1"/>
      <c r="W19" s="1"/>
      <c r="X19" s="1"/>
      <c r="AA19" s="44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x14ac:dyDescent="0.2">
      <c r="A20" s="1"/>
      <c r="B20" s="47" t="s">
        <v>14</v>
      </c>
      <c r="C20" s="48"/>
      <c r="D20" s="47"/>
      <c r="E20" s="47"/>
      <c r="F20" s="47"/>
      <c r="G20" s="47"/>
      <c r="H20" s="47"/>
      <c r="I20" s="48"/>
      <c r="J20" s="53">
        <v>0.53200000000000003</v>
      </c>
      <c r="K20" s="53">
        <v>0.46800000000000003</v>
      </c>
      <c r="L20" s="48"/>
      <c r="M20" s="47"/>
      <c r="N20" s="47"/>
      <c r="O20" s="47" t="s">
        <v>8</v>
      </c>
      <c r="P20" s="47" t="s">
        <v>15</v>
      </c>
      <c r="Q20" s="47" t="s">
        <v>12</v>
      </c>
      <c r="R20" s="49"/>
      <c r="S20" s="54"/>
      <c r="T20" s="47"/>
      <c r="U20" s="50"/>
      <c r="V20" s="1"/>
      <c r="W20" s="1"/>
      <c r="X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1"/>
      <c r="B21" s="47"/>
      <c r="C21" s="48"/>
      <c r="D21" s="47"/>
      <c r="E21" s="47"/>
      <c r="F21" s="47"/>
      <c r="G21" s="47"/>
      <c r="H21" s="47"/>
      <c r="I21" s="48"/>
      <c r="J21" s="53"/>
      <c r="K21" s="47"/>
      <c r="L21" s="48"/>
      <c r="M21" s="47"/>
      <c r="N21" s="47">
        <v>2009</v>
      </c>
      <c r="O21" s="53">
        <v>0.64</v>
      </c>
      <c r="P21" s="53">
        <v>0.05</v>
      </c>
      <c r="Q21" s="53">
        <v>0.31</v>
      </c>
      <c r="R21" s="49"/>
      <c r="S21" s="54"/>
      <c r="T21" s="47"/>
      <c r="U21" s="50"/>
      <c r="V21" s="1"/>
      <c r="W21" s="1"/>
      <c r="X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1"/>
      <c r="B22" s="47"/>
      <c r="C22" s="48"/>
      <c r="D22" s="47"/>
      <c r="E22" s="47"/>
      <c r="F22" s="47"/>
      <c r="G22" s="47"/>
      <c r="H22" s="47"/>
      <c r="I22" s="48"/>
      <c r="J22" s="47" t="s">
        <v>8</v>
      </c>
      <c r="K22" s="47" t="s">
        <v>15</v>
      </c>
      <c r="L22" s="47" t="s">
        <v>12</v>
      </c>
      <c r="M22" s="47"/>
      <c r="N22" s="47"/>
      <c r="O22" s="48"/>
      <c r="P22" s="47"/>
      <c r="Q22" s="47"/>
      <c r="R22" s="49"/>
      <c r="S22" s="54"/>
      <c r="T22" s="47"/>
      <c r="U22" s="50"/>
      <c r="V22" s="1"/>
      <c r="W22" s="1"/>
      <c r="X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1"/>
      <c r="B23" s="47">
        <v>2010</v>
      </c>
      <c r="C23" s="48"/>
      <c r="D23" s="47"/>
      <c r="E23" s="47"/>
      <c r="F23" s="47"/>
      <c r="G23" s="47"/>
      <c r="H23" s="47"/>
      <c r="I23" s="48"/>
      <c r="J23" s="53">
        <v>0.53200000000000003</v>
      </c>
      <c r="K23" s="53">
        <v>0.05</v>
      </c>
      <c r="L23" s="53">
        <v>0.41799999999999998</v>
      </c>
      <c r="M23" s="47"/>
      <c r="N23" s="47"/>
      <c r="O23" s="47" t="s">
        <v>8</v>
      </c>
      <c r="P23" s="47" t="s">
        <v>6</v>
      </c>
      <c r="Q23" s="47" t="s">
        <v>12</v>
      </c>
      <c r="R23" s="49"/>
      <c r="S23" s="50"/>
      <c r="T23" s="47"/>
      <c r="U23" s="50"/>
      <c r="V23" s="1"/>
      <c r="W23" s="1"/>
      <c r="X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1"/>
      <c r="B24" s="47"/>
      <c r="C24" s="48"/>
      <c r="D24" s="47"/>
      <c r="E24" s="47"/>
      <c r="F24" s="47"/>
      <c r="G24" s="47"/>
      <c r="H24" s="47"/>
      <c r="I24" s="48"/>
      <c r="J24" s="47"/>
      <c r="K24" s="47"/>
      <c r="L24" s="48"/>
      <c r="M24" s="47"/>
      <c r="N24" s="47">
        <v>2008</v>
      </c>
      <c r="O24" s="53">
        <v>6.9000000000000006E-2</v>
      </c>
      <c r="P24" s="53">
        <v>0.51900000000000002</v>
      </c>
      <c r="Q24" s="53">
        <v>0.41199999999999998</v>
      </c>
      <c r="R24" s="49"/>
      <c r="S24" s="50"/>
      <c r="T24" s="47"/>
      <c r="U24" s="50"/>
      <c r="V24" s="1"/>
      <c r="W24" s="1"/>
      <c r="X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1"/>
      <c r="B25" s="47"/>
      <c r="C25" s="48"/>
      <c r="D25" s="47"/>
      <c r="E25" s="47"/>
      <c r="F25" s="47"/>
      <c r="G25" s="47"/>
      <c r="H25" s="47"/>
      <c r="I25" s="48"/>
      <c r="J25" s="47" t="s">
        <v>8</v>
      </c>
      <c r="K25" s="47" t="s">
        <v>15</v>
      </c>
      <c r="L25" s="47" t="s">
        <v>12</v>
      </c>
      <c r="M25" s="47"/>
      <c r="N25" s="47"/>
      <c r="O25" s="48"/>
      <c r="P25" s="47"/>
      <c r="Q25" s="47"/>
      <c r="R25" s="49"/>
      <c r="S25" s="50"/>
      <c r="T25" s="47"/>
      <c r="U25" s="50"/>
      <c r="V25" s="1"/>
      <c r="W25" s="1"/>
      <c r="X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1"/>
      <c r="B26" s="47">
        <v>2013</v>
      </c>
      <c r="C26" s="48"/>
      <c r="D26" s="47"/>
      <c r="E26" s="47"/>
      <c r="F26" s="47"/>
      <c r="G26" s="47"/>
      <c r="H26" s="47"/>
      <c r="I26" s="48"/>
      <c r="J26" s="53">
        <v>0.53200000000000003</v>
      </c>
      <c r="K26" s="53">
        <v>5.2999999999999999E-2</v>
      </c>
      <c r="L26" s="55">
        <v>0.41499999999999998</v>
      </c>
      <c r="M26" s="47"/>
      <c r="N26" s="47"/>
      <c r="O26" s="48"/>
      <c r="P26" s="47"/>
      <c r="Q26" s="47"/>
      <c r="R26" s="49"/>
      <c r="S26" s="50"/>
      <c r="T26" s="47"/>
      <c r="U26" s="1"/>
      <c r="V26" s="1"/>
      <c r="W26" s="1"/>
      <c r="X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1"/>
      <c r="B27" s="47"/>
      <c r="C27" s="48"/>
      <c r="D27" s="47"/>
      <c r="E27" s="47"/>
      <c r="F27" s="47"/>
      <c r="G27" s="47"/>
      <c r="H27" s="47"/>
      <c r="I27" s="48"/>
      <c r="J27" s="47"/>
      <c r="K27" s="47"/>
      <c r="L27" s="48"/>
      <c r="M27" s="47"/>
      <c r="N27" s="47"/>
      <c r="O27" s="48"/>
      <c r="P27" s="47"/>
      <c r="Q27" s="47"/>
      <c r="R27" s="49"/>
      <c r="S27" s="50"/>
      <c r="T27" s="47"/>
      <c r="U27" s="1"/>
      <c r="V27" s="1"/>
      <c r="W27" s="1"/>
      <c r="X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1"/>
      <c r="B28" s="47"/>
      <c r="C28" s="48"/>
      <c r="D28" s="47"/>
      <c r="E28" s="47"/>
      <c r="F28" s="47"/>
      <c r="G28" s="47"/>
      <c r="H28" s="47"/>
      <c r="I28" s="48"/>
      <c r="J28" s="47" t="s">
        <v>8</v>
      </c>
      <c r="K28" s="47" t="s">
        <v>15</v>
      </c>
      <c r="L28" s="47" t="s">
        <v>12</v>
      </c>
      <c r="M28" s="47"/>
      <c r="N28" s="47"/>
      <c r="O28" s="48"/>
      <c r="P28" s="47"/>
      <c r="Q28" s="47"/>
      <c r="R28" s="49"/>
      <c r="S28" s="50"/>
      <c r="T28" s="47"/>
      <c r="U28" s="1"/>
      <c r="V28" s="1"/>
      <c r="W28" s="1"/>
      <c r="X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1"/>
      <c r="B29" s="56">
        <v>2014</v>
      </c>
      <c r="C29" s="48"/>
      <c r="D29" s="47"/>
      <c r="E29" s="47"/>
      <c r="F29" s="47"/>
      <c r="G29" s="47"/>
      <c r="H29" s="47"/>
      <c r="I29" s="48"/>
      <c r="J29" s="53">
        <v>0.53200000000000003</v>
      </c>
      <c r="K29" s="57">
        <v>8.5999999999999993E-2</v>
      </c>
      <c r="L29" s="53">
        <v>0.38200000000000001</v>
      </c>
      <c r="M29" s="53"/>
      <c r="N29" s="47"/>
      <c r="O29" s="48"/>
      <c r="P29" s="47"/>
      <c r="Q29" s="47"/>
      <c r="R29" s="49"/>
      <c r="S29" s="50"/>
      <c r="T29" s="47"/>
      <c r="U29" s="1"/>
      <c r="V29" s="1"/>
      <c r="W29" s="1"/>
      <c r="X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1"/>
      <c r="B30" s="47"/>
      <c r="C30" s="48"/>
      <c r="D30" s="47"/>
      <c r="E30" s="47"/>
      <c r="F30" s="47"/>
      <c r="G30" s="47"/>
      <c r="H30" s="47"/>
      <c r="I30" s="48"/>
      <c r="J30" s="47"/>
      <c r="K30" s="47"/>
      <c r="L30" s="48"/>
      <c r="M30" s="47"/>
      <c r="N30" s="47"/>
      <c r="O30" s="48"/>
      <c r="P30" s="47"/>
      <c r="Q30" s="47"/>
      <c r="R30" s="49"/>
      <c r="S30" s="50"/>
      <c r="T30" s="47"/>
      <c r="U30" s="1"/>
      <c r="V30" s="1"/>
      <c r="W30" s="1"/>
      <c r="X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1"/>
      <c r="B31" s="47">
        <v>2015</v>
      </c>
      <c r="C31" s="48"/>
      <c r="D31" s="47"/>
      <c r="E31" s="47"/>
      <c r="F31" s="47"/>
      <c r="G31" s="47"/>
      <c r="H31" s="47"/>
      <c r="I31" s="48"/>
      <c r="J31" s="47" t="s">
        <v>8</v>
      </c>
      <c r="K31" s="47" t="s">
        <v>15</v>
      </c>
      <c r="L31" s="47" t="s">
        <v>12</v>
      </c>
      <c r="M31" s="47"/>
      <c r="N31" s="47"/>
      <c r="O31" s="48"/>
      <c r="P31" s="47"/>
      <c r="Q31" s="47"/>
      <c r="R31" s="49"/>
      <c r="S31" s="50"/>
      <c r="T31" s="47"/>
      <c r="U31" s="1"/>
      <c r="V31" s="1"/>
      <c r="W31" s="1"/>
      <c r="X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1"/>
      <c r="B32" s="47"/>
      <c r="C32" s="48"/>
      <c r="D32" s="47"/>
      <c r="E32" s="47"/>
      <c r="F32" s="47"/>
      <c r="G32" s="47"/>
      <c r="H32" s="47"/>
      <c r="I32" s="48"/>
      <c r="J32" s="53">
        <v>0.53200000000000003</v>
      </c>
      <c r="K32" s="53">
        <v>6.4000000000000001E-2</v>
      </c>
      <c r="L32" s="53">
        <v>0.40400000000000003</v>
      </c>
      <c r="M32" s="47"/>
      <c r="N32" s="47"/>
      <c r="O32" s="48"/>
      <c r="P32" s="47"/>
      <c r="Q32" s="47"/>
      <c r="R32" s="49"/>
      <c r="S32" s="50"/>
      <c r="T32" s="47"/>
      <c r="U32" s="1"/>
      <c r="V32" s="1"/>
      <c r="W32" s="1"/>
      <c r="X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1"/>
      <c r="B33" s="50"/>
      <c r="C33" s="49"/>
      <c r="D33" s="50"/>
      <c r="E33" s="50"/>
      <c r="F33" s="50"/>
      <c r="G33" s="50"/>
      <c r="H33" s="50"/>
      <c r="I33" s="49"/>
      <c r="J33" s="50"/>
      <c r="K33" s="50"/>
      <c r="L33" s="49"/>
      <c r="M33" s="50"/>
      <c r="N33" s="50"/>
      <c r="O33" s="49"/>
      <c r="P33" s="50"/>
      <c r="Q33" s="50"/>
      <c r="R33" s="49"/>
      <c r="S33" s="50"/>
      <c r="T33" s="47"/>
      <c r="U33" s="1"/>
      <c r="V33" s="1"/>
      <c r="W33" s="1"/>
      <c r="X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1"/>
      <c r="B34" s="47"/>
      <c r="C34" s="48"/>
      <c r="D34" s="47"/>
      <c r="E34" s="50"/>
      <c r="F34" s="47"/>
      <c r="G34" s="47"/>
      <c r="H34" s="47"/>
      <c r="I34" s="48"/>
      <c r="J34" s="47"/>
      <c r="K34" s="47"/>
      <c r="L34" s="48"/>
      <c r="M34" s="47"/>
      <c r="N34" s="47"/>
      <c r="O34" s="48"/>
      <c r="P34" s="47"/>
      <c r="Q34" s="47"/>
      <c r="R34" s="48"/>
      <c r="S34" s="47"/>
      <c r="T34" s="47"/>
      <c r="U34" s="1"/>
      <c r="V34" s="1"/>
      <c r="W34" s="1"/>
      <c r="X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1"/>
      <c r="B35" s="47"/>
      <c r="C35" s="48"/>
      <c r="D35" s="47"/>
      <c r="E35" s="50"/>
      <c r="F35" s="47"/>
      <c r="G35" s="47"/>
      <c r="H35" s="47"/>
      <c r="I35" s="48"/>
      <c r="J35" s="47"/>
      <c r="K35" s="47"/>
      <c r="L35" s="48"/>
      <c r="M35" s="47"/>
      <c r="N35" s="47"/>
      <c r="O35" s="48"/>
      <c r="P35" s="47"/>
      <c r="Q35" s="47"/>
      <c r="R35" s="48"/>
      <c r="S35" s="47"/>
      <c r="T35" s="47"/>
      <c r="U35" s="1"/>
      <c r="V35" s="1"/>
      <c r="W35" s="1"/>
      <c r="X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1"/>
      <c r="B36" s="47"/>
      <c r="C36" s="48"/>
      <c r="D36" s="47"/>
      <c r="E36" s="50"/>
      <c r="F36" s="47"/>
      <c r="G36" s="47"/>
      <c r="H36" s="47"/>
      <c r="I36" s="48"/>
      <c r="J36" s="47"/>
      <c r="K36" s="47"/>
      <c r="L36" s="48"/>
      <c r="M36" s="47"/>
      <c r="N36" s="47"/>
      <c r="O36" s="48"/>
      <c r="P36" s="47"/>
      <c r="Q36" s="47"/>
      <c r="R36" s="48"/>
      <c r="S36" s="47"/>
      <c r="T36" s="47"/>
      <c r="U36" s="1"/>
      <c r="V36" s="1"/>
      <c r="W36" s="1"/>
      <c r="X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1"/>
      <c r="B37" s="1"/>
      <c r="C37" s="48"/>
      <c r="D37" s="47"/>
      <c r="E37" s="50"/>
      <c r="F37" s="47"/>
      <c r="G37" s="47"/>
      <c r="H37" s="47"/>
      <c r="I37" s="48"/>
      <c r="J37" s="47"/>
      <c r="K37" s="47"/>
      <c r="L37" s="48"/>
      <c r="M37" s="47"/>
      <c r="N37" s="47"/>
      <c r="O37" s="48"/>
      <c r="P37" s="47"/>
      <c r="Q37" s="47"/>
      <c r="R37" s="48"/>
      <c r="S37" s="47"/>
      <c r="T37" s="47"/>
      <c r="U37" s="1"/>
      <c r="V37" s="1"/>
      <c r="W37" s="1"/>
      <c r="X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1"/>
      <c r="B38" s="1"/>
      <c r="C38" s="48"/>
      <c r="D38" s="47"/>
      <c r="E38" s="58"/>
      <c r="F38" s="47"/>
      <c r="G38" s="47"/>
      <c r="H38" s="47"/>
      <c r="I38" s="48"/>
      <c r="J38" s="47"/>
      <c r="K38" s="47"/>
      <c r="L38" s="48"/>
      <c r="M38" s="47"/>
      <c r="N38" s="47"/>
      <c r="O38" s="48"/>
      <c r="P38" s="47"/>
      <c r="Q38" s="47"/>
      <c r="R38" s="48"/>
      <c r="S38" s="47"/>
      <c r="T38" s="47"/>
      <c r="U38" s="1"/>
      <c r="V38" s="1"/>
      <c r="W38" s="1"/>
      <c r="X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1"/>
      <c r="B39" s="47"/>
      <c r="C39" s="48"/>
      <c r="D39" s="47"/>
      <c r="E39" s="47"/>
      <c r="F39" s="47"/>
      <c r="G39" s="47"/>
      <c r="H39" s="47"/>
      <c r="I39" s="48"/>
      <c r="J39" s="47"/>
      <c r="K39" s="47"/>
      <c r="L39" s="48"/>
      <c r="M39" s="47"/>
      <c r="N39" s="47"/>
      <c r="O39" s="48"/>
      <c r="P39" s="47"/>
      <c r="Q39" s="47"/>
      <c r="R39" s="48"/>
      <c r="S39" s="47"/>
      <c r="T39" s="47"/>
      <c r="U39" s="1"/>
      <c r="V39" s="1"/>
      <c r="W39" s="1"/>
      <c r="X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1"/>
      <c r="B40" s="47"/>
      <c r="C40" s="48"/>
      <c r="D40" s="47"/>
      <c r="E40" s="47"/>
      <c r="F40" s="47"/>
      <c r="G40" s="47"/>
      <c r="H40" s="47"/>
      <c r="I40" s="48"/>
      <c r="J40" s="47"/>
      <c r="K40" s="47"/>
      <c r="L40" s="48"/>
      <c r="M40" s="47"/>
      <c r="N40" s="47"/>
      <c r="O40" s="48"/>
      <c r="P40" s="47"/>
      <c r="Q40" s="47"/>
      <c r="R40" s="48"/>
      <c r="S40" s="47"/>
      <c r="T40" s="47"/>
      <c r="U40" s="1"/>
      <c r="V40" s="1"/>
      <c r="W40" s="1"/>
      <c r="X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1"/>
      <c r="B41" s="47"/>
      <c r="C41" s="48"/>
      <c r="D41" s="47"/>
      <c r="E41" s="47"/>
      <c r="F41" s="47"/>
      <c r="G41" s="47"/>
      <c r="H41" s="47"/>
      <c r="I41" s="48"/>
      <c r="J41" s="47"/>
      <c r="K41" s="47"/>
      <c r="L41" s="48"/>
      <c r="M41" s="47"/>
      <c r="N41" s="47"/>
      <c r="O41" s="48"/>
      <c r="P41" s="47"/>
      <c r="Q41" s="47"/>
      <c r="R41" s="48"/>
      <c r="S41" s="47"/>
      <c r="T41" s="47"/>
      <c r="U41" s="1"/>
      <c r="V41" s="1"/>
      <c r="W41" s="1"/>
      <c r="X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1"/>
      <c r="B42" s="1"/>
      <c r="C42" s="1"/>
      <c r="D42" s="1"/>
      <c r="E42" s="1"/>
      <c r="F42" s="1"/>
      <c r="G42" s="1"/>
      <c r="H42" s="1"/>
      <c r="J42" s="1"/>
      <c r="K42" s="1"/>
      <c r="M42" s="1"/>
      <c r="N42" s="1"/>
      <c r="P42" s="1"/>
      <c r="Q42" s="1"/>
      <c r="S42" s="1"/>
      <c r="T42" s="1"/>
      <c r="U42" s="1"/>
      <c r="V42" s="1"/>
      <c r="W42" s="1"/>
      <c r="X42" s="1"/>
      <c r="AA42" s="1"/>
      <c r="AB42" s="1"/>
      <c r="AC42" s="1"/>
      <c r="AD42" s="1"/>
      <c r="AE42" s="1"/>
    </row>
    <row r="43" spans="1:37" x14ac:dyDescent="0.2">
      <c r="A43" s="1"/>
      <c r="B43" s="1"/>
      <c r="C43" s="1"/>
      <c r="D43" s="1"/>
      <c r="E43" s="1"/>
      <c r="F43" s="1"/>
      <c r="G43" s="1"/>
      <c r="H43" s="1"/>
      <c r="J43" s="1"/>
      <c r="K43" s="1"/>
      <c r="M43" s="1"/>
      <c r="N43" s="1"/>
      <c r="P43" s="1"/>
      <c r="Q43" s="1"/>
      <c r="S43" s="1"/>
      <c r="T43" s="1"/>
      <c r="U43" s="1"/>
      <c r="V43" s="1"/>
      <c r="W43" s="1"/>
      <c r="X43" s="1"/>
      <c r="AA43" s="1"/>
      <c r="AB43" s="1"/>
      <c r="AC43" s="1"/>
      <c r="AD43" s="1"/>
      <c r="AE43" s="1"/>
    </row>
    <row r="44" spans="1:37" x14ac:dyDescent="0.2">
      <c r="A44" s="1"/>
      <c r="B44" s="1"/>
      <c r="C44" s="1"/>
      <c r="D44" s="1"/>
      <c r="E44" s="1"/>
      <c r="F44" s="1"/>
      <c r="G44" s="1"/>
      <c r="H44" s="1"/>
      <c r="J44" s="1"/>
      <c r="K44" s="1"/>
      <c r="M44" s="1"/>
      <c r="N44" s="1"/>
      <c r="P44" s="1"/>
      <c r="Q44" s="1"/>
      <c r="S44" s="1"/>
      <c r="T44" s="1"/>
      <c r="U44" s="1"/>
      <c r="V44" s="1"/>
      <c r="W44" s="1"/>
      <c r="X44" s="1"/>
      <c r="AA44" s="1"/>
      <c r="AB44" s="1"/>
      <c r="AC44" s="1"/>
      <c r="AD44" s="1"/>
      <c r="AE44" s="1"/>
    </row>
    <row r="45" spans="1:37" x14ac:dyDescent="0.2">
      <c r="A45" s="1"/>
      <c r="B45" s="1"/>
      <c r="C45" s="1"/>
      <c r="D45" s="1"/>
      <c r="E45" s="1"/>
      <c r="F45" s="1"/>
      <c r="G45" s="1"/>
      <c r="H45" s="1"/>
      <c r="J45" s="1"/>
      <c r="K45" s="1"/>
      <c r="M45" s="1"/>
      <c r="N45" s="1"/>
      <c r="P45" s="1"/>
      <c r="Q45" s="1"/>
      <c r="S45" s="1"/>
      <c r="T45" s="1"/>
      <c r="U45" s="1"/>
      <c r="V45" s="1"/>
      <c r="W45" s="1"/>
      <c r="X45" s="1"/>
      <c r="AA45" s="1"/>
      <c r="AB45" s="1"/>
      <c r="AC45" s="1"/>
      <c r="AD45" s="1"/>
      <c r="AE45" s="1"/>
    </row>
    <row r="46" spans="1:37" x14ac:dyDescent="0.2">
      <c r="A46" s="1"/>
      <c r="B46" s="1"/>
      <c r="C46" s="1"/>
      <c r="D46" s="1"/>
      <c r="E46" s="1"/>
      <c r="F46" s="1"/>
      <c r="G46" s="1"/>
      <c r="H46" s="1"/>
      <c r="J46" s="1"/>
      <c r="K46" s="1"/>
      <c r="M46" s="1"/>
      <c r="N46" s="1"/>
      <c r="P46" s="1"/>
      <c r="Q46" s="1"/>
      <c r="S46" s="1"/>
      <c r="T46" s="1"/>
      <c r="U46" s="1"/>
      <c r="V46" s="1"/>
      <c r="W46" s="1"/>
      <c r="X46" s="1"/>
      <c r="AA46" s="1"/>
      <c r="AB46" s="1"/>
      <c r="AC46" s="1"/>
      <c r="AD46" s="1"/>
      <c r="AE46" s="1"/>
    </row>
    <row r="47" spans="1:37" x14ac:dyDescent="0.2">
      <c r="A47" s="1"/>
      <c r="B47" s="1"/>
      <c r="C47" s="1"/>
      <c r="D47" s="1"/>
      <c r="E47" s="1"/>
      <c r="F47" s="1"/>
      <c r="G47" s="1"/>
      <c r="H47" s="1"/>
      <c r="J47" s="1"/>
      <c r="K47" s="1"/>
      <c r="M47" s="1"/>
      <c r="N47" s="1"/>
      <c r="P47" s="1"/>
      <c r="Q47" s="1"/>
      <c r="S47" s="1"/>
      <c r="T47" s="1"/>
      <c r="U47" s="1"/>
      <c r="V47" s="1"/>
      <c r="W47" s="1"/>
      <c r="X47" s="1"/>
      <c r="AA47" s="1"/>
      <c r="AB47" s="1"/>
      <c r="AC47" s="1"/>
      <c r="AD47" s="1"/>
      <c r="AE47" s="1"/>
    </row>
    <row r="48" spans="1:37" x14ac:dyDescent="0.2">
      <c r="A48" s="1"/>
      <c r="B48" s="1"/>
      <c r="C48" s="1"/>
      <c r="D48" s="1"/>
      <c r="E48" s="1"/>
      <c r="F48" s="1"/>
      <c r="G48" s="1"/>
      <c r="H48" s="1"/>
      <c r="J48" s="1"/>
      <c r="K48" s="1"/>
      <c r="M48" s="1"/>
      <c r="N48" s="1"/>
      <c r="P48" s="1"/>
      <c r="Q48" s="1"/>
      <c r="S48" s="1"/>
      <c r="T48" s="1"/>
      <c r="U48" s="1"/>
      <c r="V48" s="1"/>
      <c r="W48" s="1"/>
      <c r="X48" s="1"/>
      <c r="AA48" s="1"/>
      <c r="AB48" s="1"/>
      <c r="AC48" s="1"/>
      <c r="AD48" s="1"/>
      <c r="AE48" s="1"/>
    </row>
    <row r="49" spans="1:31" x14ac:dyDescent="0.2">
      <c r="A49" s="1"/>
      <c r="B49" s="1"/>
      <c r="C49" s="1"/>
      <c r="D49" s="1"/>
      <c r="E49" s="1"/>
      <c r="F49" s="1"/>
      <c r="G49" s="1"/>
      <c r="H49" s="1"/>
      <c r="J49" s="1"/>
      <c r="K49" s="1"/>
      <c r="M49" s="1"/>
      <c r="N49" s="1"/>
      <c r="P49" s="1"/>
      <c r="Q49" s="1"/>
      <c r="S49" s="1"/>
      <c r="T49" s="1"/>
      <c r="U49" s="1"/>
      <c r="V49" s="1"/>
      <c r="W49" s="1"/>
      <c r="X49" s="1"/>
      <c r="AA49" s="1"/>
      <c r="AB49" s="1"/>
      <c r="AC49" s="1"/>
      <c r="AD49" s="1"/>
      <c r="AE49" s="1"/>
    </row>
    <row r="50" spans="1:31" ht="16" x14ac:dyDescent="0.2">
      <c r="A50" s="1"/>
      <c r="B50" s="59" t="s">
        <v>16</v>
      </c>
      <c r="C50" s="1"/>
      <c r="D50" s="1"/>
      <c r="E50" s="1"/>
      <c r="F50" s="1"/>
      <c r="G50" s="1"/>
      <c r="H50" s="1"/>
      <c r="J50" s="1"/>
      <c r="K50" s="1"/>
      <c r="M50" s="1"/>
      <c r="N50" s="1"/>
      <c r="P50" s="1"/>
      <c r="Q50" s="1"/>
      <c r="S50" s="1"/>
      <c r="T50" s="1"/>
      <c r="U50" s="1"/>
      <c r="V50" s="1"/>
      <c r="W50" s="1"/>
      <c r="X50" s="1"/>
      <c r="AA50" s="1"/>
      <c r="AB50" s="1"/>
      <c r="AC50" s="1"/>
      <c r="AD50" s="1"/>
      <c r="AE50" s="1"/>
    </row>
    <row r="51" spans="1:31" ht="16" x14ac:dyDescent="0.2">
      <c r="A51" s="1"/>
      <c r="B51" s="59" t="s">
        <v>17</v>
      </c>
      <c r="C51" s="1"/>
      <c r="D51" s="1"/>
      <c r="E51" s="1"/>
      <c r="F51" s="1"/>
      <c r="G51" s="1"/>
      <c r="H51" s="1"/>
      <c r="J51" s="1"/>
      <c r="K51" s="1"/>
      <c r="M51" s="1"/>
      <c r="N51" s="1"/>
      <c r="P51" s="1"/>
      <c r="Q51" s="1"/>
      <c r="S51" s="1"/>
      <c r="T51" s="1"/>
      <c r="U51" s="1"/>
      <c r="V51" s="1"/>
      <c r="W51" s="1"/>
      <c r="X51" s="1"/>
      <c r="AA51" s="1"/>
      <c r="AB51" s="1"/>
      <c r="AC51" s="1"/>
      <c r="AD51" s="1"/>
      <c r="AE51" s="1"/>
    </row>
    <row r="52" spans="1:31" x14ac:dyDescent="0.2">
      <c r="A52" s="1"/>
      <c r="B52" s="1"/>
      <c r="C52" s="1"/>
      <c r="D52" s="1"/>
      <c r="E52" s="1"/>
      <c r="F52" s="1"/>
      <c r="G52" s="1"/>
      <c r="H52" s="1"/>
      <c r="J52" s="1"/>
      <c r="K52" s="1"/>
      <c r="M52" s="1"/>
      <c r="N52" s="1"/>
      <c r="P52" s="1"/>
      <c r="Q52" s="1"/>
      <c r="S52" s="1"/>
      <c r="T52" s="1"/>
      <c r="U52" s="1"/>
      <c r="V52" s="1"/>
      <c r="W52" s="1"/>
      <c r="X52" s="1"/>
      <c r="AA52" s="1"/>
      <c r="AB52" s="1"/>
      <c r="AC52" s="1"/>
      <c r="AD52" s="1"/>
      <c r="AE52" s="1"/>
    </row>
  </sheetData>
  <mergeCells count="6">
    <mergeCell ref="D10:E10"/>
    <mergeCell ref="G10:H10"/>
    <mergeCell ref="J10:K10"/>
    <mergeCell ref="M10:N10"/>
    <mergeCell ref="P10:Q10"/>
    <mergeCell ref="S10:T10"/>
  </mergeCells>
  <hyperlinks>
    <hyperlink ref="B4" location="'Spis treści'!A1" display="Spis treści"/>
  </hyperlinks>
  <pageMargins left="0.7" right="0.7" top="0.75" bottom="0.75" header="0.3" footer="0.3"/>
  <pageSetup paperSize="9" scale="27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12700</xdr:colOff>
                <xdr:row>1</xdr:row>
                <xdr:rowOff>0</xdr:rowOff>
              </from>
              <to>
                <xdr:col>1</xdr:col>
                <xdr:colOff>787400</xdr:colOff>
                <xdr:row>1</xdr:row>
                <xdr:rowOff>177800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Akcjonariusze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2017-08-26T12:05:37Z</dcterms:created>
  <dcterms:modified xsi:type="dcterms:W3CDTF">2017-08-26T12:05:37Z</dcterms:modified>
</cp:coreProperties>
</file>