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grzegorz_d/Desktop/"/>
    </mc:Choice>
  </mc:AlternateContent>
  <bookViews>
    <workbookView xWindow="640" yWindow="1180" windowWidth="28160" windowHeight="16880" tabRatio="500"/>
  </bookViews>
  <sheets>
    <sheet name="UP (boe, bbl)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7" i="1" l="1"/>
  <c r="V37" i="1"/>
  <c r="U37" i="1"/>
  <c r="T37" i="1"/>
  <c r="R37" i="1"/>
  <c r="Q37" i="1"/>
  <c r="P37" i="1"/>
  <c r="O37" i="1"/>
  <c r="M37" i="1"/>
  <c r="L37" i="1"/>
  <c r="K37" i="1"/>
  <c r="J37" i="1"/>
  <c r="H37" i="1"/>
  <c r="G37" i="1"/>
  <c r="F37" i="1"/>
  <c r="E37" i="1"/>
</calcChain>
</file>

<file path=xl/sharedStrings.xml><?xml version="1.0" encoding="utf-8"?>
<sst xmlns="http://schemas.openxmlformats.org/spreadsheetml/2006/main" count="88" uniqueCount="45">
  <si>
    <t>Spis treści</t>
  </si>
  <si>
    <t>Dane operacyjne segmentu wydobywczego  w bbl (ropa) i boe (gaz)</t>
  </si>
  <si>
    <t>kwartalnie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</si>
  <si>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</si>
  <si>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</si>
  <si>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</si>
  <si>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</si>
  <si>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</si>
  <si>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</si>
  <si>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</si>
  <si>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</si>
  <si>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</si>
  <si>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</si>
  <si>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</si>
  <si>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</si>
  <si>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</si>
  <si>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</si>
  <si>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</si>
  <si>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</si>
  <si>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</si>
  <si>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liczba dni</t>
  </si>
  <si>
    <t>produkcja całkowita (ropa + gaz)</t>
  </si>
  <si>
    <t>boe/d</t>
  </si>
  <si>
    <t>Polska</t>
  </si>
  <si>
    <t xml:space="preserve">Norwegia </t>
  </si>
  <si>
    <t>Litwa</t>
  </si>
  <si>
    <t>sprzedaż całkowita (ropa + gaz)</t>
  </si>
  <si>
    <t>produkcja ropy naftowej</t>
  </si>
  <si>
    <t>bbl/d</t>
  </si>
  <si>
    <t>Polska: złoże B3</t>
  </si>
  <si>
    <t>Polska: złoże B8</t>
  </si>
  <si>
    <t>Norwegia : obszar Heimdal</t>
  </si>
  <si>
    <t>Norwegia : obszar Sleipner</t>
  </si>
  <si>
    <t>produkcja gazu ziemnego</t>
  </si>
  <si>
    <t>Norwegia : obszar  Sleipner</t>
  </si>
  <si>
    <t>sprzedaż ropy naftowej</t>
  </si>
  <si>
    <t>Norwegia</t>
  </si>
  <si>
    <t>sprzedaż gazu ziemnego</t>
  </si>
  <si>
    <t>Zasoby 2P na ostatni dzień okresu</t>
  </si>
  <si>
    <t>mln boe</t>
  </si>
  <si>
    <t>Polska : złoże B3</t>
  </si>
  <si>
    <t xml:space="preserve">Polska : złoże B8 </t>
  </si>
  <si>
    <t>Norwegia : Heimdal</t>
  </si>
  <si>
    <t>Norwegia : Sleipner</t>
  </si>
  <si>
    <t>Norwegia :Utgard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</si>
</sst>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0" tint="-0.499984740745262"/>
      <name val="Arial"/>
      <family val="2"/>
      <charset val="238"/>
    </font>
    <font>
      <b/>
      <sz val="10"/>
      <color rgb="FF002060"/>
      <name val="Arial"/>
      <family val="2"/>
      <charset val="238"/>
    </font>
    <font>
      <i/>
      <sz val="10"/>
      <color rgb="FF00206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/>
      <top/>
      <bottom style="medium">
        <color rgb="FF002060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/>
    <xf numFmtId="0" fontId="11" fillId="0" borderId="0"/>
  </cellStyleXfs>
  <cellXfs count="5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1" fillId="2" borderId="3" xfId="0" applyFont="1" applyFill="1" applyBorder="1"/>
    <xf numFmtId="0" fontId="1" fillId="3" borderId="0" xfId="0" applyFont="1" applyFill="1"/>
    <xf numFmtId="0" fontId="0" fillId="3" borderId="0" xfId="0" applyFill="1"/>
    <xf numFmtId="0" fontId="1" fillId="2" borderId="4" xfId="0" applyFont="1" applyFill="1" applyBorder="1"/>
    <xf numFmtId="0" fontId="1" fillId="2" borderId="0" xfId="0" applyFont="1" applyFill="1" applyBorder="1"/>
    <xf numFmtId="164" fontId="1" fillId="2" borderId="0" xfId="0" applyNumberFormat="1" applyFont="1" applyFill="1" applyBorder="1"/>
    <xf numFmtId="0" fontId="1" fillId="2" borderId="5" xfId="0" applyFont="1" applyFill="1" applyBorder="1"/>
    <xf numFmtId="0" fontId="3" fillId="2" borderId="0" xfId="1" quotePrefix="1" applyFont="1" applyFill="1" applyBorder="1" applyAlignment="1">
      <alignment vertical="center"/>
    </xf>
    <xf numFmtId="0" fontId="4" fillId="2" borderId="0" xfId="0" applyFont="1" applyFill="1" applyBorder="1"/>
    <xf numFmtId="0" fontId="5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164" fontId="6" fillId="4" borderId="6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5" borderId="6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Border="1"/>
    <xf numFmtId="0" fontId="1" fillId="4" borderId="6" xfId="0" applyFont="1" applyFill="1" applyBorder="1"/>
    <xf numFmtId="0" fontId="8" fillId="4" borderId="6" xfId="0" applyFont="1" applyFill="1" applyBorder="1"/>
    <xf numFmtId="164" fontId="1" fillId="4" borderId="6" xfId="0" applyNumberFormat="1" applyFont="1" applyFill="1" applyBorder="1"/>
    <xf numFmtId="164" fontId="6" fillId="5" borderId="6" xfId="0" applyNumberFormat="1" applyFont="1" applyFill="1" applyBorder="1"/>
    <xf numFmtId="0" fontId="8" fillId="2" borderId="0" xfId="0" applyFont="1" applyFill="1" applyBorder="1"/>
    <xf numFmtId="164" fontId="6" fillId="2" borderId="0" xfId="0" applyNumberFormat="1" applyFont="1" applyFill="1" applyBorder="1"/>
    <xf numFmtId="0" fontId="6" fillId="4" borderId="6" xfId="0" applyFont="1" applyFill="1" applyBorder="1"/>
    <xf numFmtId="165" fontId="1" fillId="4" borderId="6" xfId="0" applyNumberFormat="1" applyFont="1" applyFill="1" applyBorder="1"/>
    <xf numFmtId="165" fontId="1" fillId="2" borderId="0" xfId="0" applyNumberFormat="1" applyFont="1" applyFill="1" applyBorder="1"/>
    <xf numFmtId="165" fontId="6" fillId="5" borderId="6" xfId="0" applyNumberFormat="1" applyFont="1" applyFill="1" applyBorder="1"/>
    <xf numFmtId="0" fontId="1" fillId="4" borderId="0" xfId="0" applyFont="1" applyFill="1" applyAlignment="1">
      <alignment horizontal="left" vertical="center"/>
    </xf>
    <xf numFmtId="0" fontId="8" fillId="4" borderId="0" xfId="0" applyFont="1" applyFill="1" applyBorder="1"/>
    <xf numFmtId="165" fontId="1" fillId="4" borderId="0" xfId="0" applyNumberFormat="1" applyFont="1" applyFill="1" applyBorder="1"/>
    <xf numFmtId="165" fontId="6" fillId="5" borderId="0" xfId="0" applyNumberFormat="1" applyFont="1" applyFill="1" applyBorder="1"/>
    <xf numFmtId="0" fontId="1" fillId="4" borderId="0" xfId="0" applyFont="1" applyFill="1" applyBorder="1"/>
    <xf numFmtId="165" fontId="6" fillId="2" borderId="0" xfId="0" applyNumberFormat="1" applyFont="1" applyFill="1" applyBorder="1"/>
    <xf numFmtId="0" fontId="1" fillId="3" borderId="0" xfId="0" applyFont="1" applyFill="1" applyBorder="1"/>
    <xf numFmtId="164" fontId="1" fillId="4" borderId="0" xfId="0" applyNumberFormat="1" applyFont="1" applyFill="1" applyBorder="1"/>
    <xf numFmtId="164" fontId="6" fillId="5" borderId="0" xfId="0" applyNumberFormat="1" applyFont="1" applyFill="1" applyBorder="1"/>
    <xf numFmtId="0" fontId="1" fillId="2" borderId="7" xfId="0" applyFont="1" applyFill="1" applyBorder="1"/>
    <xf numFmtId="0" fontId="1" fillId="2" borderId="6" xfId="0" applyFont="1" applyFill="1" applyBorder="1"/>
    <xf numFmtId="164" fontId="1" fillId="2" borderId="6" xfId="0" applyNumberFormat="1" applyFont="1" applyFill="1" applyBorder="1"/>
    <xf numFmtId="0" fontId="1" fillId="2" borderId="8" xfId="0" applyFont="1" applyFill="1" applyBorder="1"/>
    <xf numFmtId="164" fontId="1" fillId="3" borderId="0" xfId="0" applyNumberFormat="1" applyFont="1" applyFill="1"/>
    <xf numFmtId="0" fontId="1" fillId="0" borderId="0" xfId="0" applyFont="1"/>
    <xf numFmtId="164" fontId="1" fillId="0" borderId="0" xfId="0" applyNumberFormat="1" applyFont="1"/>
  </cellXfs>
  <cellStyles count="7">
    <cellStyle name="Hyperlink" xfId="1" builtinId="8"/>
    <cellStyle name="Normal" xfId="0" builtinId="0"/>
    <cellStyle name="Normalny 2" xfId="2"/>
    <cellStyle name="Normalny 2 2" xfId="3"/>
    <cellStyle name="Normalny 3" xfId="4"/>
    <cellStyle name="Normalny 84" xfId="5"/>
    <cellStyle name="Обычный_LUK_DataBook 2005_R_ConsolAccounts&amp;FinRatios" xf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1</xdr:row>
          <xdr:rowOff>0</xdr:rowOff>
        </xdr:from>
        <xdr:to>
          <xdr:col>1</xdr:col>
          <xdr:colOff>787400</xdr:colOff>
          <xdr:row>1</xdr:row>
          <xdr:rowOff>177800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1400-0000079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oleObject" Target="../embeddings/oleObject1.bin"/><Relationship Id="rId5" Type="http://schemas.openxmlformats.org/officeDocument/2006/relationships/image" Target="../media/image1.emf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 enableFormatConditionsCalculation="0">
    <tabColor rgb="FF002060"/>
  </sheetPr>
  <dimension ref="A1:BA205"/>
  <sheetViews>
    <sheetView tabSelected="1" topLeftCell="A10" zoomScale="70" zoomScaleNormal="70" zoomScalePageLayoutView="70" workbookViewId="0">
      <selection activeCell="T34" sqref="T34"/>
    </sheetView>
  </sheetViews>
  <sheetFormatPr baseColWidth="10" defaultColWidth="8.83203125" defaultRowHeight="15" x14ac:dyDescent="0.2"/>
  <cols>
    <col min="2" max="2" width="33.83203125" style="48" customWidth="1"/>
    <col min="3" max="3" width="8.83203125" style="48" customWidth="1"/>
    <col min="4" max="4" width="2" style="48" customWidth="1"/>
    <col min="5" max="6" width="11.83203125" style="49" customWidth="1"/>
    <col min="7" max="7" width="8.83203125" style="49"/>
    <col min="8" max="8" width="10.5" style="49" customWidth="1"/>
    <col min="9" max="9" width="2.83203125" style="49" customWidth="1"/>
    <col min="10" max="10" width="11.1640625" style="49" customWidth="1"/>
    <col min="11" max="11" width="9.83203125" style="49" customWidth="1"/>
    <col min="12" max="13" width="8.83203125" style="49"/>
    <col min="14" max="14" width="2.5" style="49" customWidth="1"/>
    <col min="15" max="18" width="8.83203125" style="49"/>
    <col min="19" max="19" width="2.5" style="49" customWidth="1"/>
    <col min="20" max="23" width="8.83203125" style="49"/>
    <col min="24" max="24" width="2.5" style="49" customWidth="1"/>
    <col min="25" max="25" width="8.83203125" style="49"/>
    <col min="26" max="26" width="8.83203125" style="48"/>
    <col min="27" max="36" width="8.83203125" style="5"/>
    <col min="37" max="53" width="8.83203125" style="6"/>
  </cols>
  <sheetData>
    <row r="1" spans="1:53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53" x14ac:dyDescent="0.2">
      <c r="A2" s="7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0"/>
    </row>
    <row r="3" spans="1:53" x14ac:dyDescent="0.2">
      <c r="A3" s="7"/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</row>
    <row r="4" spans="1:53" x14ac:dyDescent="0.2">
      <c r="A4" s="7"/>
      <c r="B4" s="11" t="s">
        <v>0</v>
      </c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</row>
    <row r="5" spans="1:53" x14ac:dyDescent="0.2">
      <c r="A5" s="7"/>
      <c r="B5" s="8"/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0"/>
    </row>
    <row r="6" spans="1:53" x14ac:dyDescent="0.2">
      <c r="A6" s="7"/>
      <c r="B6" s="12" t="s">
        <v>1</v>
      </c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0"/>
    </row>
    <row r="7" spans="1:53" ht="16.25" customHeight="1" x14ac:dyDescent="0.2">
      <c r="A7" s="7"/>
      <c r="B7" s="13" t="s">
        <v>2</v>
      </c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0"/>
    </row>
    <row r="8" spans="1:53" x14ac:dyDescent="0.2">
      <c r="A8" s="7"/>
      <c r="B8" s="8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/>
    </row>
    <row r="9" spans="1:53" x14ac:dyDescent="0.2">
      <c r="A9" s="7"/>
      <c r="B9" s="8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/>
    </row>
    <row r="10" spans="1:53" s="22" customFormat="1" ht="13.75" customHeight="1" thickBot="1" x14ac:dyDescent="0.25">
      <c r="A10" s="14"/>
      <c r="B10" s="15"/>
      <c r="C10" s="15"/>
      <c r="D10" s="15"/>
      <c r="E10" s="16" t="s">
        <v>3</v>
      </c>
      <c r="F10" s="16" t="s">
        <v>4</v>
      </c>
      <c r="G10" s="16" t="s">
        <v>5</v>
      </c>
      <c r="H10" s="16" t="s">
        <v>6</v>
      </c>
      <c r="I10" s="17"/>
      <c r="J10" s="16" t="s">
        <v>7</v>
      </c>
      <c r="K10" s="16" t="s">
        <v>8</v>
      </c>
      <c r="L10" s="16" t="s">
        <v>9</v>
      </c>
      <c r="M10" s="16" t="s">
        <v>10</v>
      </c>
      <c r="N10" s="17"/>
      <c r="O10" s="16" t="s">
        <v>11</v>
      </c>
      <c r="P10" s="16" t="s">
        <v>12</v>
      </c>
      <c r="Q10" s="16" t="s">
        <v>13</v>
      </c>
      <c r="R10" s="16" t="s">
        <v>14</v>
      </c>
      <c r="S10" s="17"/>
      <c r="T10" s="16" t="s">
        <v>15</v>
      </c>
      <c r="U10" s="16" t="s">
        <v>16</v>
      </c>
      <c r="V10" s="16" t="s">
        <v>17</v>
      </c>
      <c r="W10" s="16" t="s">
        <v>18</v>
      </c>
      <c r="X10" s="17"/>
      <c r="Y10" s="18" t="s">
        <v>19</v>
      </c>
      <c r="Z10" s="19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</row>
    <row r="11" spans="1:53" x14ac:dyDescent="0.2">
      <c r="A11" s="7"/>
      <c r="B11" s="23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0"/>
    </row>
    <row r="12" spans="1:53" ht="16" thickBot="1" x14ac:dyDescent="0.25">
      <c r="A12" s="7"/>
      <c r="B12" s="24"/>
      <c r="C12" s="25" t="s">
        <v>20</v>
      </c>
      <c r="D12" s="8"/>
      <c r="E12" s="26">
        <v>90</v>
      </c>
      <c r="F12" s="26">
        <v>91</v>
      </c>
      <c r="G12" s="26">
        <v>92</v>
      </c>
      <c r="H12" s="26">
        <v>92</v>
      </c>
      <c r="I12" s="9"/>
      <c r="J12" s="26">
        <v>90</v>
      </c>
      <c r="K12" s="26">
        <v>91</v>
      </c>
      <c r="L12" s="26">
        <v>92</v>
      </c>
      <c r="M12" s="26">
        <v>92</v>
      </c>
      <c r="N12" s="9"/>
      <c r="O12" s="26">
        <v>90</v>
      </c>
      <c r="P12" s="26">
        <v>91</v>
      </c>
      <c r="Q12" s="26">
        <v>92</v>
      </c>
      <c r="R12" s="26">
        <v>92</v>
      </c>
      <c r="S12" s="9"/>
      <c r="T12" s="26">
        <v>91</v>
      </c>
      <c r="U12" s="26">
        <v>91</v>
      </c>
      <c r="V12" s="26">
        <v>92</v>
      </c>
      <c r="W12" s="26">
        <v>92</v>
      </c>
      <c r="X12" s="9"/>
      <c r="Y12" s="27">
        <v>90</v>
      </c>
      <c r="Z12" s="10"/>
    </row>
    <row r="13" spans="1:53" x14ac:dyDescent="0.2">
      <c r="A13" s="7"/>
      <c r="B13" s="8"/>
      <c r="C13" s="2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29"/>
      <c r="Z13" s="10"/>
    </row>
    <row r="14" spans="1:53" ht="16" thickBot="1" x14ac:dyDescent="0.25">
      <c r="A14" s="7"/>
      <c r="B14" s="30" t="s">
        <v>21</v>
      </c>
      <c r="C14" s="25" t="s">
        <v>22</v>
      </c>
      <c r="D14" s="8"/>
      <c r="E14" s="31">
        <v>4855.2666666666664</v>
      </c>
      <c r="F14" s="31">
        <v>4815.1428571428569</v>
      </c>
      <c r="G14" s="31">
        <v>4748.70652173913</v>
      </c>
      <c r="H14" s="31">
        <v>5302.0869565217399</v>
      </c>
      <c r="I14" s="32"/>
      <c r="J14" s="31">
        <v>12546.711111111112</v>
      </c>
      <c r="K14" s="31">
        <v>7661.065934065934</v>
      </c>
      <c r="L14" s="31">
        <v>10413.369565217392</v>
      </c>
      <c r="M14" s="31">
        <v>11540.217391304348</v>
      </c>
      <c r="N14" s="32"/>
      <c r="O14" s="31">
        <v>11439.011111111111</v>
      </c>
      <c r="P14" s="31">
        <v>11964.274725274725</v>
      </c>
      <c r="Q14" s="31">
        <v>11225.480434782608</v>
      </c>
      <c r="R14" s="31">
        <v>12911.032608695652</v>
      </c>
      <c r="S14" s="32"/>
      <c r="T14" s="31">
        <v>30206.120879120881</v>
      </c>
      <c r="U14" s="31">
        <v>26998.054945054944</v>
      </c>
      <c r="V14" s="31">
        <v>22515.141304347824</v>
      </c>
      <c r="W14" s="31">
        <v>26919.4</v>
      </c>
      <c r="X14" s="32"/>
      <c r="Y14" s="33">
        <v>25880.01516108901</v>
      </c>
      <c r="Z14" s="10"/>
    </row>
    <row r="15" spans="1:53" x14ac:dyDescent="0.2">
      <c r="A15" s="7"/>
      <c r="B15" s="34" t="s">
        <v>23</v>
      </c>
      <c r="C15" s="35" t="s">
        <v>22</v>
      </c>
      <c r="D15" s="8"/>
      <c r="E15" s="36">
        <v>3241.5222222222224</v>
      </c>
      <c r="F15" s="36">
        <v>3340.3076923076924</v>
      </c>
      <c r="G15" s="36">
        <v>3206.3152173913045</v>
      </c>
      <c r="H15" s="36">
        <v>3675.217391304348</v>
      </c>
      <c r="I15" s="32"/>
      <c r="J15" s="36">
        <v>3834.2</v>
      </c>
      <c r="K15" s="36">
        <v>3802.3516483516482</v>
      </c>
      <c r="L15" s="36">
        <v>3844.0978260869565</v>
      </c>
      <c r="M15" s="36">
        <v>3341.4891304347825</v>
      </c>
      <c r="N15" s="32"/>
      <c r="O15" s="36">
        <v>2996.0111111111109</v>
      </c>
      <c r="P15" s="36">
        <v>3136.2747252747254</v>
      </c>
      <c r="Q15" s="36">
        <v>3196.413043478261</v>
      </c>
      <c r="R15" s="36">
        <v>5701.815217391304</v>
      </c>
      <c r="S15" s="32"/>
      <c r="T15" s="36">
        <v>5858.7142857142853</v>
      </c>
      <c r="U15" s="36">
        <v>5501.9230769230771</v>
      </c>
      <c r="V15" s="36">
        <v>5448.75</v>
      </c>
      <c r="W15" s="36">
        <v>5201.7</v>
      </c>
      <c r="X15" s="32"/>
      <c r="Y15" s="37">
        <v>4942.2222502001196</v>
      </c>
      <c r="Z15" s="10"/>
    </row>
    <row r="16" spans="1:53" x14ac:dyDescent="0.2">
      <c r="A16" s="7"/>
      <c r="B16" s="38" t="s">
        <v>24</v>
      </c>
      <c r="C16" s="35" t="s">
        <v>22</v>
      </c>
      <c r="D16" s="8"/>
      <c r="E16" s="36">
        <v>0</v>
      </c>
      <c r="F16" s="36">
        <v>0</v>
      </c>
      <c r="G16" s="36">
        <v>0</v>
      </c>
      <c r="H16" s="36">
        <v>79.021739130434781</v>
      </c>
      <c r="I16" s="32"/>
      <c r="J16" s="36">
        <v>7145.9777777777781</v>
      </c>
      <c r="K16" s="36">
        <v>2424.8571428571427</v>
      </c>
      <c r="L16" s="36">
        <v>5125.086956521739</v>
      </c>
      <c r="M16" s="36">
        <v>6756.195652173913</v>
      </c>
      <c r="N16" s="32"/>
      <c r="O16" s="36">
        <v>6938</v>
      </c>
      <c r="P16" s="36">
        <v>7495</v>
      </c>
      <c r="Q16" s="36">
        <v>6758.967391304348</v>
      </c>
      <c r="R16" s="36">
        <v>6005.717391304348</v>
      </c>
      <c r="S16" s="32"/>
      <c r="T16" s="36">
        <v>23190</v>
      </c>
      <c r="U16" s="36">
        <v>20385</v>
      </c>
      <c r="V16" s="36">
        <v>15992</v>
      </c>
      <c r="W16" s="36">
        <v>20665</v>
      </c>
      <c r="X16" s="32"/>
      <c r="Y16" s="37">
        <v>19901.480466444445</v>
      </c>
      <c r="Z16" s="10"/>
    </row>
    <row r="17" spans="1:26" x14ac:dyDescent="0.2">
      <c r="A17" s="7"/>
      <c r="B17" s="38" t="s">
        <v>25</v>
      </c>
      <c r="C17" s="35" t="s">
        <v>22</v>
      </c>
      <c r="D17" s="8"/>
      <c r="E17" s="36">
        <v>1613.7444444444445</v>
      </c>
      <c r="F17" s="36">
        <v>1474.8351648351647</v>
      </c>
      <c r="G17" s="36">
        <v>1542.391304347826</v>
      </c>
      <c r="H17" s="36">
        <v>1547.8478260869565</v>
      </c>
      <c r="I17" s="32"/>
      <c r="J17" s="36">
        <v>1566.5333333333333</v>
      </c>
      <c r="K17" s="36">
        <v>1433.8571428571429</v>
      </c>
      <c r="L17" s="36">
        <v>1444.1847826086957</v>
      </c>
      <c r="M17" s="36">
        <v>1442.5326086956522</v>
      </c>
      <c r="N17" s="32"/>
      <c r="O17" s="36">
        <v>1505</v>
      </c>
      <c r="P17" s="36">
        <v>1333</v>
      </c>
      <c r="Q17" s="36">
        <v>1270.0999999999999</v>
      </c>
      <c r="R17" s="36">
        <v>1203.5</v>
      </c>
      <c r="S17" s="32"/>
      <c r="T17" s="36">
        <v>1157.4065934065934</v>
      </c>
      <c r="U17" s="36">
        <v>1111.131868131868</v>
      </c>
      <c r="V17" s="36">
        <v>1074.391304347826</v>
      </c>
      <c r="W17" s="36">
        <v>1052.7</v>
      </c>
      <c r="X17" s="32"/>
      <c r="Y17" s="37">
        <v>1036.3124444444445</v>
      </c>
      <c r="Z17" s="10"/>
    </row>
    <row r="18" spans="1:26" x14ac:dyDescent="0.2">
      <c r="A18" s="7"/>
      <c r="B18" s="8"/>
      <c r="C18" s="28"/>
      <c r="D18" s="8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9"/>
      <c r="Z18" s="10"/>
    </row>
    <row r="19" spans="1:26" ht="16" thickBot="1" x14ac:dyDescent="0.25">
      <c r="A19" s="7"/>
      <c r="B19" s="30" t="s">
        <v>26</v>
      </c>
      <c r="C19" s="25" t="s">
        <v>22</v>
      </c>
      <c r="D19" s="8"/>
      <c r="E19" s="31">
        <v>6547.0555555555557</v>
      </c>
      <c r="F19" s="31">
        <v>4483.7032967032974</v>
      </c>
      <c r="G19" s="31">
        <v>3913.4565217391305</v>
      </c>
      <c r="H19" s="31">
        <v>5946.978260869565</v>
      </c>
      <c r="I19" s="32"/>
      <c r="J19" s="31">
        <v>11740.766666666666</v>
      </c>
      <c r="K19" s="31">
        <v>9501.4065934065929</v>
      </c>
      <c r="L19" s="31">
        <v>8862.5869565217381</v>
      </c>
      <c r="M19" s="31">
        <v>11344.25</v>
      </c>
      <c r="N19" s="32"/>
      <c r="O19" s="31">
        <v>11800.290303736976</v>
      </c>
      <c r="P19" s="31">
        <v>11881.714285714284</v>
      </c>
      <c r="Q19" s="31">
        <v>9757.6034741296171</v>
      </c>
      <c r="R19" s="31">
        <v>11965.570703933752</v>
      </c>
      <c r="S19" s="32"/>
      <c r="T19" s="31">
        <v>29270.296703296703</v>
      </c>
      <c r="U19" s="31">
        <v>26178.791208791212</v>
      </c>
      <c r="V19" s="31">
        <v>17601.597826086956</v>
      </c>
      <c r="W19" s="31">
        <v>26655.650400793344</v>
      </c>
      <c r="X19" s="32"/>
      <c r="Y19" s="33">
        <v>22685.815794666665</v>
      </c>
      <c r="Z19" s="10"/>
    </row>
    <row r="20" spans="1:26" x14ac:dyDescent="0.2">
      <c r="A20" s="7"/>
      <c r="B20" s="38" t="s">
        <v>23</v>
      </c>
      <c r="C20" s="35" t="s">
        <v>22</v>
      </c>
      <c r="D20" s="8"/>
      <c r="E20" s="36">
        <v>5211.5333333333338</v>
      </c>
      <c r="F20" s="36">
        <v>2641.3626373626375</v>
      </c>
      <c r="G20" s="36">
        <v>2617.445652173913</v>
      </c>
      <c r="H20" s="36">
        <v>4078.7391304347825</v>
      </c>
      <c r="I20" s="32"/>
      <c r="J20" s="36">
        <v>2758.6777777777779</v>
      </c>
      <c r="K20" s="36">
        <v>5483.3736263736264</v>
      </c>
      <c r="L20" s="36">
        <v>3202.717391304348</v>
      </c>
      <c r="M20" s="36">
        <v>2688.4239130434785</v>
      </c>
      <c r="N20" s="32"/>
      <c r="O20" s="36">
        <v>3263.612525959199</v>
      </c>
      <c r="P20" s="36">
        <v>3669.901098901099</v>
      </c>
      <c r="Q20" s="36">
        <v>2235.3005393470085</v>
      </c>
      <c r="R20" s="36">
        <v>6120.04347826087</v>
      </c>
      <c r="S20" s="32"/>
      <c r="T20" s="36">
        <v>5476.5824175824173</v>
      </c>
      <c r="U20" s="36">
        <v>5493.7032967032965</v>
      </c>
      <c r="V20" s="36">
        <v>4813.576086956522</v>
      </c>
      <c r="W20" s="36">
        <v>4344.1011330434667</v>
      </c>
      <c r="X20" s="32"/>
      <c r="Y20" s="37">
        <v>3375.3845724444445</v>
      </c>
      <c r="Z20" s="10"/>
    </row>
    <row r="21" spans="1:26" x14ac:dyDescent="0.2">
      <c r="A21" s="7"/>
      <c r="B21" s="38" t="s">
        <v>24</v>
      </c>
      <c r="C21" s="35" t="s">
        <v>22</v>
      </c>
      <c r="D21" s="8"/>
      <c r="E21" s="36">
        <v>0</v>
      </c>
      <c r="F21" s="36">
        <v>0</v>
      </c>
      <c r="G21" s="36">
        <v>0</v>
      </c>
      <c r="H21" s="36">
        <v>79.021739130434781</v>
      </c>
      <c r="I21" s="32"/>
      <c r="J21" s="36">
        <v>7078.3777777777777</v>
      </c>
      <c r="K21" s="36">
        <v>2712.2967032967031</v>
      </c>
      <c r="L21" s="36">
        <v>4327.95652173913</v>
      </c>
      <c r="M21" s="36">
        <v>6969.815217391304</v>
      </c>
      <c r="N21" s="32"/>
      <c r="O21" s="36">
        <v>7454.4666666666653</v>
      </c>
      <c r="P21" s="36">
        <v>7248.2637362637361</v>
      </c>
      <c r="Q21" s="36">
        <v>6536</v>
      </c>
      <c r="R21" s="36">
        <v>4857.6250517598382</v>
      </c>
      <c r="S21" s="32"/>
      <c r="T21" s="36">
        <v>22792.054945054944</v>
      </c>
      <c r="U21" s="36">
        <v>19682.714285714286</v>
      </c>
      <c r="V21" s="36">
        <v>11785.25</v>
      </c>
      <c r="W21" s="36">
        <v>21322.28046340205</v>
      </c>
      <c r="X21" s="32"/>
      <c r="Y21" s="37">
        <v>18780.988777777777</v>
      </c>
      <c r="Z21" s="10"/>
    </row>
    <row r="22" spans="1:26" x14ac:dyDescent="0.2">
      <c r="A22" s="7"/>
      <c r="B22" s="38" t="s">
        <v>25</v>
      </c>
      <c r="C22" s="35" t="s">
        <v>22</v>
      </c>
      <c r="D22" s="8"/>
      <c r="E22" s="36">
        <v>1335.5222222222221</v>
      </c>
      <c r="F22" s="36">
        <v>1842.3406593406594</v>
      </c>
      <c r="G22" s="36">
        <v>1296.0108695652175</v>
      </c>
      <c r="H22" s="36">
        <v>1789.2173913043478</v>
      </c>
      <c r="I22" s="32"/>
      <c r="J22" s="36">
        <v>1903.7111111111112</v>
      </c>
      <c r="K22" s="36">
        <v>1305.7362637362637</v>
      </c>
      <c r="L22" s="36">
        <v>1331.9130434782608</v>
      </c>
      <c r="M22" s="36">
        <v>1686.0108695652175</v>
      </c>
      <c r="N22" s="32"/>
      <c r="O22" s="36">
        <v>1082.2111111111112</v>
      </c>
      <c r="P22" s="36">
        <v>963.54945054945051</v>
      </c>
      <c r="Q22" s="36">
        <v>986.30293478260865</v>
      </c>
      <c r="R22" s="36">
        <v>987.9021739130435</v>
      </c>
      <c r="S22" s="32"/>
      <c r="T22" s="36">
        <v>1001.6593406593406</v>
      </c>
      <c r="U22" s="36">
        <v>1002.3736263736264</v>
      </c>
      <c r="V22" s="36">
        <v>1002.7717391304348</v>
      </c>
      <c r="W22" s="36">
        <v>989.26880434782606</v>
      </c>
      <c r="X22" s="32"/>
      <c r="Y22" s="37">
        <v>529.44244444444439</v>
      </c>
      <c r="Z22" s="10"/>
    </row>
    <row r="23" spans="1:26" x14ac:dyDescent="0.2">
      <c r="A23" s="7"/>
      <c r="B23" s="8"/>
      <c r="C23" s="28"/>
      <c r="D23" s="8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9"/>
      <c r="Z23" s="10"/>
    </row>
    <row r="24" spans="1:26" ht="16" thickBot="1" x14ac:dyDescent="0.25">
      <c r="A24" s="7"/>
      <c r="B24" s="30" t="s">
        <v>27</v>
      </c>
      <c r="C24" s="25" t="s">
        <v>28</v>
      </c>
      <c r="D24" s="8"/>
      <c r="E24" s="31">
        <v>0</v>
      </c>
      <c r="F24" s="31">
        <v>0</v>
      </c>
      <c r="G24" s="31">
        <v>0</v>
      </c>
      <c r="H24" s="31">
        <v>0</v>
      </c>
      <c r="I24" s="32"/>
      <c r="J24" s="31">
        <v>0</v>
      </c>
      <c r="K24" s="31">
        <v>0</v>
      </c>
      <c r="L24" s="31">
        <v>0</v>
      </c>
      <c r="M24" s="31">
        <v>0</v>
      </c>
      <c r="N24" s="32"/>
      <c r="O24" s="31">
        <v>6212.1</v>
      </c>
      <c r="P24" s="31">
        <v>6266.2999999999993</v>
      </c>
      <c r="Q24" s="31">
        <v>5993.32</v>
      </c>
      <c r="R24" s="31">
        <v>7938.5999999999995</v>
      </c>
      <c r="S24" s="32"/>
      <c r="T24" s="31">
        <v>12490.5</v>
      </c>
      <c r="U24" s="31">
        <v>11168.7</v>
      </c>
      <c r="V24" s="31">
        <v>9993.9</v>
      </c>
      <c r="W24" s="31">
        <v>10703</v>
      </c>
      <c r="X24" s="32"/>
      <c r="Y24" s="33">
        <v>10517.591168644562</v>
      </c>
      <c r="Z24" s="10"/>
    </row>
    <row r="25" spans="1:26" x14ac:dyDescent="0.2">
      <c r="A25" s="7"/>
      <c r="B25" s="38" t="s">
        <v>29</v>
      </c>
      <c r="C25" s="35" t="s">
        <v>28</v>
      </c>
      <c r="D25" s="8"/>
      <c r="E25" s="36"/>
      <c r="F25" s="36"/>
      <c r="G25" s="36"/>
      <c r="H25" s="36"/>
      <c r="I25" s="32"/>
      <c r="J25" s="36"/>
      <c r="K25" s="36"/>
      <c r="L25" s="36"/>
      <c r="M25" s="36"/>
      <c r="N25" s="32"/>
      <c r="O25" s="36">
        <v>2748.5</v>
      </c>
      <c r="P25" s="36">
        <v>2876.6</v>
      </c>
      <c r="Q25" s="36">
        <v>2932.2</v>
      </c>
      <c r="R25" s="36">
        <v>2646.6</v>
      </c>
      <c r="S25" s="32"/>
      <c r="T25" s="36">
        <v>2683.6</v>
      </c>
      <c r="U25" s="36">
        <v>2473.8000000000002</v>
      </c>
      <c r="V25" s="36">
        <v>2308.5</v>
      </c>
      <c r="W25" s="36">
        <v>2078.6999999999998</v>
      </c>
      <c r="X25" s="32"/>
      <c r="Y25" s="37">
        <v>2041.5694004689803</v>
      </c>
      <c r="Z25" s="10"/>
    </row>
    <row r="26" spans="1:26" x14ac:dyDescent="0.2">
      <c r="A26" s="7"/>
      <c r="B26" s="38" t="s">
        <v>30</v>
      </c>
      <c r="C26" s="35" t="s">
        <v>28</v>
      </c>
      <c r="D26" s="8"/>
      <c r="E26" s="36"/>
      <c r="F26" s="36"/>
      <c r="G26" s="36"/>
      <c r="H26" s="36"/>
      <c r="I26" s="32"/>
      <c r="J26" s="36"/>
      <c r="K26" s="36"/>
      <c r="L26" s="36"/>
      <c r="M26" s="36"/>
      <c r="N26" s="32"/>
      <c r="O26" s="36">
        <v>0</v>
      </c>
      <c r="P26" s="36">
        <v>0</v>
      </c>
      <c r="Q26" s="36">
        <v>0.12</v>
      </c>
      <c r="R26" s="36">
        <v>2571.4</v>
      </c>
      <c r="S26" s="32"/>
      <c r="T26" s="36">
        <v>2686.5</v>
      </c>
      <c r="U26" s="36">
        <v>2574.1</v>
      </c>
      <c r="V26" s="36">
        <v>2687.3</v>
      </c>
      <c r="W26" s="36">
        <v>2653.1</v>
      </c>
      <c r="X26" s="32"/>
      <c r="Y26" s="37">
        <v>2440.3474348422496</v>
      </c>
      <c r="Z26" s="10"/>
    </row>
    <row r="27" spans="1:26" x14ac:dyDescent="0.2">
      <c r="A27" s="7"/>
      <c r="B27" s="38" t="s">
        <v>31</v>
      </c>
      <c r="C27" s="35" t="s">
        <v>28</v>
      </c>
      <c r="D27" s="8"/>
      <c r="E27" s="36"/>
      <c r="F27" s="36"/>
      <c r="G27" s="36"/>
      <c r="H27" s="36"/>
      <c r="I27" s="32"/>
      <c r="J27" s="36"/>
      <c r="K27" s="36"/>
      <c r="L27" s="36"/>
      <c r="M27" s="36"/>
      <c r="N27" s="32"/>
      <c r="O27" s="36">
        <v>1958.7</v>
      </c>
      <c r="P27" s="36">
        <v>2056.6999999999998</v>
      </c>
      <c r="Q27" s="36">
        <v>1790.9</v>
      </c>
      <c r="R27" s="36">
        <v>1434.2</v>
      </c>
      <c r="S27" s="32"/>
      <c r="T27" s="36">
        <v>1530.9</v>
      </c>
      <c r="U27" s="36">
        <v>1028.8</v>
      </c>
      <c r="V27" s="36">
        <v>608.9</v>
      </c>
      <c r="W27" s="36">
        <v>794.3</v>
      </c>
      <c r="X27" s="32"/>
      <c r="Y27" s="37">
        <v>1270.3703333333333</v>
      </c>
      <c r="Z27" s="10"/>
    </row>
    <row r="28" spans="1:26" x14ac:dyDescent="0.2">
      <c r="A28" s="7"/>
      <c r="B28" s="38" t="s">
        <v>32</v>
      </c>
      <c r="C28" s="35" t="s">
        <v>28</v>
      </c>
      <c r="D28" s="8"/>
      <c r="E28" s="36"/>
      <c r="F28" s="36"/>
      <c r="G28" s="36"/>
      <c r="H28" s="36"/>
      <c r="I28" s="32"/>
      <c r="J28" s="36"/>
      <c r="K28" s="36"/>
      <c r="L28" s="36"/>
      <c r="M28" s="36"/>
      <c r="N28" s="32"/>
      <c r="O28" s="36">
        <v>0</v>
      </c>
      <c r="P28" s="36">
        <v>0</v>
      </c>
      <c r="Q28" s="36">
        <v>0</v>
      </c>
      <c r="R28" s="36">
        <v>82.9</v>
      </c>
      <c r="S28" s="32"/>
      <c r="T28" s="36">
        <v>4432.1000000000004</v>
      </c>
      <c r="U28" s="36">
        <v>3980.9</v>
      </c>
      <c r="V28" s="36">
        <v>3314.8</v>
      </c>
      <c r="W28" s="36">
        <v>4124.2</v>
      </c>
      <c r="X28" s="32"/>
      <c r="Y28" s="37">
        <v>3728.9915555555554</v>
      </c>
      <c r="Z28" s="10"/>
    </row>
    <row r="29" spans="1:26" x14ac:dyDescent="0.2">
      <c r="A29" s="7"/>
      <c r="B29" s="38" t="s">
        <v>25</v>
      </c>
      <c r="C29" s="35" t="s">
        <v>28</v>
      </c>
      <c r="D29" s="8"/>
      <c r="E29" s="36"/>
      <c r="F29" s="36"/>
      <c r="G29" s="36"/>
      <c r="H29" s="36"/>
      <c r="I29" s="32"/>
      <c r="J29" s="36"/>
      <c r="K29" s="36"/>
      <c r="L29" s="36"/>
      <c r="M29" s="36"/>
      <c r="N29" s="32"/>
      <c r="O29" s="36">
        <v>1504.9</v>
      </c>
      <c r="P29" s="36">
        <v>1333</v>
      </c>
      <c r="Q29" s="36">
        <v>1270.0999999999999</v>
      </c>
      <c r="R29" s="36">
        <v>1203.5</v>
      </c>
      <c r="S29" s="32"/>
      <c r="T29" s="36">
        <v>1157.4000000000001</v>
      </c>
      <c r="U29" s="36">
        <v>1111.0999999999999</v>
      </c>
      <c r="V29" s="36">
        <v>1074.4000000000001</v>
      </c>
      <c r="W29" s="36">
        <v>1052.7</v>
      </c>
      <c r="X29" s="32"/>
      <c r="Y29" s="37">
        <v>1036.3124444444445</v>
      </c>
      <c r="Z29" s="10"/>
    </row>
    <row r="30" spans="1:26" x14ac:dyDescent="0.2">
      <c r="A30" s="7"/>
      <c r="B30" s="8"/>
      <c r="C30" s="28"/>
      <c r="D30" s="8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9"/>
      <c r="Z30" s="10"/>
    </row>
    <row r="31" spans="1:26" ht="16" thickBot="1" x14ac:dyDescent="0.25">
      <c r="A31" s="7"/>
      <c r="B31" s="30" t="s">
        <v>33</v>
      </c>
      <c r="C31" s="25" t="s">
        <v>22</v>
      </c>
      <c r="D31" s="8"/>
      <c r="E31" s="31">
        <v>0</v>
      </c>
      <c r="F31" s="31">
        <v>0</v>
      </c>
      <c r="G31" s="31">
        <v>0</v>
      </c>
      <c r="H31" s="31">
        <v>0</v>
      </c>
      <c r="I31" s="32"/>
      <c r="J31" s="31">
        <v>0</v>
      </c>
      <c r="K31" s="31">
        <v>0</v>
      </c>
      <c r="L31" s="31">
        <v>0</v>
      </c>
      <c r="M31" s="31">
        <v>0</v>
      </c>
      <c r="N31" s="32"/>
      <c r="O31" s="31">
        <v>5226.6000000000004</v>
      </c>
      <c r="P31" s="31">
        <v>5697.5</v>
      </c>
      <c r="Q31" s="31">
        <v>5232.3</v>
      </c>
      <c r="R31" s="31">
        <v>4972.6000000000004</v>
      </c>
      <c r="S31" s="32"/>
      <c r="T31" s="31">
        <v>17715.900000000001</v>
      </c>
      <c r="U31" s="31">
        <v>15829.5</v>
      </c>
      <c r="V31" s="31">
        <v>12521.3</v>
      </c>
      <c r="W31" s="31">
        <v>16216.300000000001</v>
      </c>
      <c r="X31" s="32"/>
      <c r="Y31" s="33">
        <v>15362.423992444445</v>
      </c>
      <c r="Z31" s="10"/>
    </row>
    <row r="32" spans="1:26" x14ac:dyDescent="0.2">
      <c r="A32" s="7"/>
      <c r="B32" s="38" t="s">
        <v>29</v>
      </c>
      <c r="C32" s="35" t="s">
        <v>22</v>
      </c>
      <c r="D32" s="8"/>
      <c r="E32" s="36"/>
      <c r="F32" s="36"/>
      <c r="G32" s="36"/>
      <c r="H32" s="36"/>
      <c r="I32" s="32"/>
      <c r="J32" s="36"/>
      <c r="K32" s="36"/>
      <c r="L32" s="36"/>
      <c r="M32" s="36"/>
      <c r="N32" s="32"/>
      <c r="O32" s="36">
        <v>247.5</v>
      </c>
      <c r="P32" s="36">
        <v>259.7</v>
      </c>
      <c r="Q32" s="36">
        <v>264.10000000000002</v>
      </c>
      <c r="R32" s="36">
        <v>241</v>
      </c>
      <c r="S32" s="32"/>
      <c r="T32" s="36">
        <v>237.7</v>
      </c>
      <c r="U32" s="36">
        <v>220.8</v>
      </c>
      <c r="V32" s="36">
        <v>209.5</v>
      </c>
      <c r="W32" s="36">
        <v>189.6</v>
      </c>
      <c r="X32" s="32"/>
      <c r="Y32" s="37">
        <v>185.93156133333332</v>
      </c>
      <c r="Z32" s="10"/>
    </row>
    <row r="33" spans="1:28" x14ac:dyDescent="0.2">
      <c r="A33" s="7"/>
      <c r="B33" s="38" t="s">
        <v>30</v>
      </c>
      <c r="C33" s="35" t="s">
        <v>22</v>
      </c>
      <c r="D33" s="8"/>
      <c r="E33" s="36"/>
      <c r="F33" s="36"/>
      <c r="G33" s="36"/>
      <c r="H33" s="36"/>
      <c r="I33" s="32"/>
      <c r="J33" s="36"/>
      <c r="K33" s="36"/>
      <c r="L33" s="36"/>
      <c r="M33" s="36"/>
      <c r="N33" s="32"/>
      <c r="O33" s="36">
        <v>0</v>
      </c>
      <c r="P33" s="36">
        <v>0</v>
      </c>
      <c r="Q33" s="36">
        <v>0.1</v>
      </c>
      <c r="R33" s="36">
        <v>242.9</v>
      </c>
      <c r="S33" s="32"/>
      <c r="T33" s="36">
        <v>250.8</v>
      </c>
      <c r="U33" s="36">
        <v>233.2</v>
      </c>
      <c r="V33" s="36">
        <v>243.5</v>
      </c>
      <c r="W33" s="36">
        <v>280.2</v>
      </c>
      <c r="X33" s="32"/>
      <c r="Y33" s="37">
        <v>274.37385355555557</v>
      </c>
      <c r="Z33" s="10"/>
      <c r="AB33" s="40"/>
    </row>
    <row r="34" spans="1:28" x14ac:dyDescent="0.2">
      <c r="A34" s="7"/>
      <c r="B34" s="38" t="s">
        <v>31</v>
      </c>
      <c r="C34" s="35" t="s">
        <v>22</v>
      </c>
      <c r="D34" s="8"/>
      <c r="E34" s="36"/>
      <c r="F34" s="36"/>
      <c r="G34" s="36"/>
      <c r="H34" s="36"/>
      <c r="I34" s="32"/>
      <c r="J34" s="36"/>
      <c r="K34" s="36"/>
      <c r="L34" s="36"/>
      <c r="M34" s="36"/>
      <c r="N34" s="32"/>
      <c r="O34" s="36">
        <v>4979.1000000000004</v>
      </c>
      <c r="P34" s="36">
        <v>5437.8</v>
      </c>
      <c r="Q34" s="36">
        <v>4968.1000000000004</v>
      </c>
      <c r="R34" s="36">
        <v>4279.1000000000004</v>
      </c>
      <c r="S34" s="32"/>
      <c r="T34" s="36">
        <v>4483.3999999999996</v>
      </c>
      <c r="U34" s="36">
        <v>3458.2</v>
      </c>
      <c r="V34" s="36">
        <v>2029.2</v>
      </c>
      <c r="W34" s="36">
        <v>3378.3</v>
      </c>
      <c r="X34" s="32"/>
      <c r="Y34" s="37">
        <v>4770.7881112222221</v>
      </c>
      <c r="Z34" s="10"/>
      <c r="AB34" s="40"/>
    </row>
    <row r="35" spans="1:28" x14ac:dyDescent="0.2">
      <c r="A35" s="7"/>
      <c r="B35" s="38" t="s">
        <v>34</v>
      </c>
      <c r="C35" s="35" t="s">
        <v>22</v>
      </c>
      <c r="D35" s="8"/>
      <c r="E35" s="36"/>
      <c r="F35" s="36"/>
      <c r="G35" s="36"/>
      <c r="H35" s="36"/>
      <c r="I35" s="32"/>
      <c r="J35" s="36"/>
      <c r="K35" s="36"/>
      <c r="L35" s="36"/>
      <c r="M35" s="36"/>
      <c r="N35" s="32"/>
      <c r="O35" s="36">
        <v>0</v>
      </c>
      <c r="P35" s="36">
        <v>0</v>
      </c>
      <c r="Q35" s="36">
        <v>0</v>
      </c>
      <c r="R35" s="36">
        <v>209.6</v>
      </c>
      <c r="S35" s="32"/>
      <c r="T35" s="36">
        <v>12744</v>
      </c>
      <c r="U35" s="36">
        <v>11917.3</v>
      </c>
      <c r="V35" s="36">
        <v>10039.1</v>
      </c>
      <c r="W35" s="36">
        <v>12368.2</v>
      </c>
      <c r="X35" s="32"/>
      <c r="Y35" s="37">
        <v>10131.330466333335</v>
      </c>
      <c r="Z35" s="10"/>
    </row>
    <row r="36" spans="1:28" x14ac:dyDescent="0.2">
      <c r="A36" s="7"/>
      <c r="B36" s="8"/>
      <c r="C36" s="28"/>
      <c r="D36" s="8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9"/>
      <c r="Z36" s="10"/>
    </row>
    <row r="37" spans="1:28" ht="16" thickBot="1" x14ac:dyDescent="0.25">
      <c r="A37" s="7"/>
      <c r="B37" s="30" t="s">
        <v>35</v>
      </c>
      <c r="C37" s="25" t="s">
        <v>28</v>
      </c>
      <c r="D37" s="8"/>
      <c r="E37" s="31">
        <f>+SUM(E38:E40)</f>
        <v>6348.6022222222218</v>
      </c>
      <c r="F37" s="31">
        <f t="shared" ref="F37" si="0">+SUM(F38:F40)</f>
        <v>4313.6032967032961</v>
      </c>
      <c r="G37" s="31">
        <f t="shared" ref="G37:H37" si="1">+SUM(G38:G40)</f>
        <v>3691.5076086956524</v>
      </c>
      <c r="H37" s="31">
        <f t="shared" si="1"/>
        <v>5589.2260869565216</v>
      </c>
      <c r="I37" s="32"/>
      <c r="J37" s="31">
        <f>+SUM(J38:J40)</f>
        <v>6219.5666666666675</v>
      </c>
      <c r="K37" s="31">
        <f t="shared" ref="K37:M37" si="2">+SUM(K38:K40)</f>
        <v>7550.8241758241757</v>
      </c>
      <c r="L37" s="31">
        <f t="shared" si="2"/>
        <v>5036.782608695652</v>
      </c>
      <c r="M37" s="31">
        <f t="shared" si="2"/>
        <v>6314.4130434782601</v>
      </c>
      <c r="N37" s="32"/>
      <c r="O37" s="31">
        <f>+SUM(O38:O40)</f>
        <v>6133.0333333333328</v>
      </c>
      <c r="P37" s="31">
        <f t="shared" ref="P37:R37" si="3">+SUM(P38:P40)</f>
        <v>6456.4285714285716</v>
      </c>
      <c r="Q37" s="31">
        <f t="shared" si="3"/>
        <v>4863.3440217391308</v>
      </c>
      <c r="R37" s="31">
        <f t="shared" si="3"/>
        <v>8457.225931677016</v>
      </c>
      <c r="S37" s="32"/>
      <c r="T37" s="31">
        <f>+SUM(T38:T40)</f>
        <v>12023.604395604396</v>
      </c>
      <c r="U37" s="31">
        <f t="shared" ref="U37:W37" si="4">+SUM(U38:U40)</f>
        <v>11449.758241758242</v>
      </c>
      <c r="V37" s="31">
        <f t="shared" si="4"/>
        <v>8887.1195652173919</v>
      </c>
      <c r="W37" s="31">
        <f t="shared" si="4"/>
        <v>9665.7731521739115</v>
      </c>
      <c r="X37" s="32"/>
      <c r="Y37" s="33">
        <v>8307.7027777777785</v>
      </c>
      <c r="Z37" s="10"/>
    </row>
    <row r="38" spans="1:28" x14ac:dyDescent="0.2">
      <c r="A38" s="7"/>
      <c r="B38" s="38" t="s">
        <v>23</v>
      </c>
      <c r="C38" s="35" t="s">
        <v>28</v>
      </c>
      <c r="D38" s="8"/>
      <c r="E38" s="36">
        <v>5013.0777777777776</v>
      </c>
      <c r="F38" s="36">
        <v>2471.2637362637361</v>
      </c>
      <c r="G38" s="36">
        <v>2395.5</v>
      </c>
      <c r="H38" s="36">
        <v>3800.0108695652175</v>
      </c>
      <c r="I38" s="32"/>
      <c r="J38" s="36">
        <v>2499.2333333333331</v>
      </c>
      <c r="K38" s="36">
        <v>5210.0769230769229</v>
      </c>
      <c r="L38" s="36">
        <v>2941.9239130434785</v>
      </c>
      <c r="M38" s="36">
        <v>2441.5760869565215</v>
      </c>
      <c r="N38" s="32"/>
      <c r="O38" s="36">
        <v>3087.7888888888888</v>
      </c>
      <c r="P38" s="36">
        <v>3467.0439560439559</v>
      </c>
      <c r="Q38" s="36">
        <v>2041.7271739130433</v>
      </c>
      <c r="R38" s="36">
        <v>5936.380434782609</v>
      </c>
      <c r="S38" s="32"/>
      <c r="T38" s="36">
        <v>5289.9010989010985</v>
      </c>
      <c r="U38" s="36">
        <v>5332.2747252747249</v>
      </c>
      <c r="V38" s="36">
        <v>4660.076086956522</v>
      </c>
      <c r="W38" s="36">
        <v>4228.804347826087</v>
      </c>
      <c r="X38" s="32"/>
      <c r="Y38" s="37">
        <v>3297.088888888889</v>
      </c>
      <c r="Z38" s="10"/>
    </row>
    <row r="39" spans="1:28" x14ac:dyDescent="0.2">
      <c r="A39" s="7"/>
      <c r="B39" s="38" t="s">
        <v>36</v>
      </c>
      <c r="C39" s="35" t="s">
        <v>28</v>
      </c>
      <c r="D39" s="8"/>
      <c r="E39" s="36">
        <v>0</v>
      </c>
      <c r="F39" s="36">
        <v>0</v>
      </c>
      <c r="G39" s="36">
        <v>0</v>
      </c>
      <c r="H39" s="36">
        <v>0</v>
      </c>
      <c r="I39" s="32"/>
      <c r="J39" s="36">
        <v>1816.6222222222223</v>
      </c>
      <c r="K39" s="36">
        <v>1035.0109890109891</v>
      </c>
      <c r="L39" s="36">
        <v>762.945652173913</v>
      </c>
      <c r="M39" s="36">
        <v>2186.8260869565215</v>
      </c>
      <c r="N39" s="32"/>
      <c r="O39" s="36">
        <v>1963.0333333333333</v>
      </c>
      <c r="P39" s="36">
        <v>2025.8351648351647</v>
      </c>
      <c r="Q39" s="36">
        <v>1835.3139130434784</v>
      </c>
      <c r="R39" s="36">
        <v>1532.9433229813633</v>
      </c>
      <c r="S39" s="32"/>
      <c r="T39" s="36">
        <v>5732.0439560439563</v>
      </c>
      <c r="U39" s="36">
        <v>5115.1098901098903</v>
      </c>
      <c r="V39" s="36">
        <v>3224.271739130435</v>
      </c>
      <c r="W39" s="36">
        <v>4447.6999999999989</v>
      </c>
      <c r="X39" s="32"/>
      <c r="Y39" s="37">
        <v>4481.1714444444442</v>
      </c>
      <c r="Z39" s="10"/>
    </row>
    <row r="40" spans="1:28" x14ac:dyDescent="0.2">
      <c r="A40" s="7"/>
      <c r="B40" s="38" t="s">
        <v>25</v>
      </c>
      <c r="C40" s="35" t="s">
        <v>28</v>
      </c>
      <c r="D40" s="8"/>
      <c r="E40" s="36">
        <v>1335.5244444444445</v>
      </c>
      <c r="F40" s="36">
        <v>1842.3395604395603</v>
      </c>
      <c r="G40" s="36">
        <v>1296.0076086956522</v>
      </c>
      <c r="H40" s="36">
        <v>1789.2152173913041</v>
      </c>
      <c r="I40" s="32"/>
      <c r="J40" s="36">
        <v>1903.7111111111112</v>
      </c>
      <c r="K40" s="36">
        <v>1305.7362637362637</v>
      </c>
      <c r="L40" s="36">
        <v>1331.9130434782608</v>
      </c>
      <c r="M40" s="36">
        <v>1686.0108695652175</v>
      </c>
      <c r="N40" s="32"/>
      <c r="O40" s="36">
        <v>1082.2111111111112</v>
      </c>
      <c r="P40" s="36">
        <v>963.54945054945051</v>
      </c>
      <c r="Q40" s="36">
        <v>986.30293478260865</v>
      </c>
      <c r="R40" s="36">
        <v>987.9021739130435</v>
      </c>
      <c r="S40" s="32"/>
      <c r="T40" s="36">
        <v>1001.6593406593406</v>
      </c>
      <c r="U40" s="36">
        <v>1002.3736263736264</v>
      </c>
      <c r="V40" s="36">
        <v>1002.7717391304348</v>
      </c>
      <c r="W40" s="36">
        <v>989.26880434782606</v>
      </c>
      <c r="X40" s="32"/>
      <c r="Y40" s="37">
        <v>529.44244444444439</v>
      </c>
      <c r="Z40" s="10"/>
    </row>
    <row r="41" spans="1:28" x14ac:dyDescent="0.2">
      <c r="A41" s="7"/>
      <c r="B41" s="8"/>
      <c r="C41" s="28"/>
      <c r="D41" s="8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9"/>
      <c r="Z41" s="10"/>
    </row>
    <row r="42" spans="1:28" ht="16" thickBot="1" x14ac:dyDescent="0.25">
      <c r="A42" s="7"/>
      <c r="B42" s="30" t="s">
        <v>37</v>
      </c>
      <c r="C42" s="25" t="s">
        <v>22</v>
      </c>
      <c r="D42" s="8"/>
      <c r="E42" s="31">
        <v>198.45333333333383</v>
      </c>
      <c r="F42" s="31">
        <v>170.10000000000059</v>
      </c>
      <c r="G42" s="31">
        <v>221.94891304347834</v>
      </c>
      <c r="H42" s="31">
        <v>357.75217391304341</v>
      </c>
      <c r="I42" s="32"/>
      <c r="J42" s="31">
        <v>5521.2000000000007</v>
      </c>
      <c r="K42" s="31">
        <v>1950.5824175824175</v>
      </c>
      <c r="L42" s="31">
        <v>3825.8043478260865</v>
      </c>
      <c r="M42" s="31">
        <v>5029.836956521739</v>
      </c>
      <c r="N42" s="32"/>
      <c r="O42" s="31">
        <v>5667.2569704036432</v>
      </c>
      <c r="P42" s="31">
        <v>5425.2857142857147</v>
      </c>
      <c r="Q42" s="31">
        <v>4894.2594523904863</v>
      </c>
      <c r="R42" s="31">
        <v>3508.3447722567362</v>
      </c>
      <c r="S42" s="32"/>
      <c r="T42" s="31">
        <v>17246.692307692309</v>
      </c>
      <c r="U42" s="31">
        <v>14729.032967032967</v>
      </c>
      <c r="V42" s="31">
        <v>8714.4782608695641</v>
      </c>
      <c r="W42" s="31">
        <v>16989.877248619428</v>
      </c>
      <c r="X42" s="32"/>
      <c r="Y42" s="33">
        <v>14378.113016888889</v>
      </c>
      <c r="Z42" s="10"/>
    </row>
    <row r="43" spans="1:28" x14ac:dyDescent="0.2">
      <c r="A43" s="7"/>
      <c r="B43" s="38" t="s">
        <v>23</v>
      </c>
      <c r="C43" s="35" t="s">
        <v>22</v>
      </c>
      <c r="D43" s="8"/>
      <c r="E43" s="36">
        <v>198.4555555555562</v>
      </c>
      <c r="F43" s="36">
        <v>170.09890109890148</v>
      </c>
      <c r="G43" s="36">
        <v>221.945652173913</v>
      </c>
      <c r="H43" s="36">
        <v>278.72826086956502</v>
      </c>
      <c r="I43" s="32"/>
      <c r="J43" s="36">
        <v>259.4444444444448</v>
      </c>
      <c r="K43" s="36">
        <v>273.29670329670353</v>
      </c>
      <c r="L43" s="36">
        <v>260.79347826086951</v>
      </c>
      <c r="M43" s="36">
        <v>246.84782608695696</v>
      </c>
      <c r="N43" s="32"/>
      <c r="O43" s="36">
        <v>175.82363707031027</v>
      </c>
      <c r="P43" s="36">
        <v>202.85714285714312</v>
      </c>
      <c r="Q43" s="36">
        <v>193.57336543396514</v>
      </c>
      <c r="R43" s="36">
        <v>183.66304347826099</v>
      </c>
      <c r="S43" s="32"/>
      <c r="T43" s="36">
        <v>186.68131868131877</v>
      </c>
      <c r="U43" s="36">
        <v>161.42857142857156</v>
      </c>
      <c r="V43" s="36">
        <v>153.5</v>
      </c>
      <c r="W43" s="36">
        <v>115.29678521737995</v>
      </c>
      <c r="X43" s="32"/>
      <c r="Y43" s="37">
        <v>78.295683555555556</v>
      </c>
      <c r="Z43" s="10"/>
    </row>
    <row r="44" spans="1:28" x14ac:dyDescent="0.2">
      <c r="A44" s="7"/>
      <c r="B44" s="38" t="s">
        <v>36</v>
      </c>
      <c r="C44" s="35" t="s">
        <v>22</v>
      </c>
      <c r="D44" s="8"/>
      <c r="E44" s="36">
        <v>0</v>
      </c>
      <c r="F44" s="36">
        <v>0</v>
      </c>
      <c r="G44" s="36">
        <v>0</v>
      </c>
      <c r="H44" s="36">
        <v>79.021739130434781</v>
      </c>
      <c r="I44" s="32"/>
      <c r="J44" s="36">
        <v>5261.7555555555555</v>
      </c>
      <c r="K44" s="36">
        <v>1677.285714285714</v>
      </c>
      <c r="L44" s="36">
        <v>3565.010869565217</v>
      </c>
      <c r="M44" s="36">
        <v>4782.9891304347821</v>
      </c>
      <c r="N44" s="32"/>
      <c r="O44" s="36">
        <v>5491.4333333333325</v>
      </c>
      <c r="P44" s="36">
        <v>5222.4285714285716</v>
      </c>
      <c r="Q44" s="36">
        <v>4700.6860869565216</v>
      </c>
      <c r="R44" s="36">
        <v>3324.6817287784752</v>
      </c>
      <c r="S44" s="32"/>
      <c r="T44" s="36">
        <v>17060.010989010989</v>
      </c>
      <c r="U44" s="36">
        <v>14567.604395604396</v>
      </c>
      <c r="V44" s="36">
        <v>8560.9782608695641</v>
      </c>
      <c r="W44" s="36">
        <v>16874.58046340205</v>
      </c>
      <c r="X44" s="32"/>
      <c r="Y44" s="37">
        <v>14299.817333333332</v>
      </c>
      <c r="Z44" s="10"/>
    </row>
    <row r="45" spans="1:28" x14ac:dyDescent="0.2">
      <c r="A45" s="7"/>
      <c r="B45" s="38" t="s">
        <v>25</v>
      </c>
      <c r="C45" s="35" t="s">
        <v>22</v>
      </c>
      <c r="D45" s="8"/>
      <c r="E45" s="36">
        <v>-2.2222222223717836E-3</v>
      </c>
      <c r="F45" s="36">
        <v>1.0989010991124815E-3</v>
      </c>
      <c r="G45" s="36">
        <v>3.2608695653379982E-3</v>
      </c>
      <c r="H45" s="36">
        <v>2.1739130436344567E-3</v>
      </c>
      <c r="I45" s="32"/>
      <c r="J45" s="36">
        <v>0</v>
      </c>
      <c r="K45" s="36">
        <v>0</v>
      </c>
      <c r="L45" s="36">
        <v>0</v>
      </c>
      <c r="M45" s="36">
        <v>0</v>
      </c>
      <c r="N45" s="32"/>
      <c r="O45" s="36">
        <v>0</v>
      </c>
      <c r="P45" s="36">
        <v>0</v>
      </c>
      <c r="Q45" s="36">
        <v>0</v>
      </c>
      <c r="R45" s="36">
        <v>0</v>
      </c>
      <c r="S45" s="32"/>
      <c r="T45" s="36">
        <v>0</v>
      </c>
      <c r="U45" s="36">
        <v>0</v>
      </c>
      <c r="V45" s="36">
        <v>0</v>
      </c>
      <c r="W45" s="36">
        <v>0</v>
      </c>
      <c r="X45" s="32"/>
      <c r="Y45" s="37">
        <v>0</v>
      </c>
      <c r="Z45" s="10"/>
    </row>
    <row r="46" spans="1:28" x14ac:dyDescent="0.2">
      <c r="A46" s="7"/>
      <c r="B46" s="8"/>
      <c r="C46" s="8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29"/>
      <c r="Z46" s="10"/>
    </row>
    <row r="47" spans="1:28" x14ac:dyDescent="0.2">
      <c r="A47" s="7"/>
      <c r="B47" s="8"/>
      <c r="C47" s="8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29"/>
      <c r="Z47" s="10"/>
    </row>
    <row r="48" spans="1:28" ht="16" thickBot="1" x14ac:dyDescent="0.25">
      <c r="A48" s="7"/>
      <c r="B48" s="30" t="s">
        <v>38</v>
      </c>
      <c r="C48" s="24" t="s">
        <v>39</v>
      </c>
      <c r="D48" s="8"/>
      <c r="E48" s="26">
        <v>7.96</v>
      </c>
      <c r="F48" s="26">
        <v>7.79</v>
      </c>
      <c r="G48" s="26">
        <v>0</v>
      </c>
      <c r="H48" s="26">
        <v>7.5</v>
      </c>
      <c r="I48" s="9"/>
      <c r="J48" s="26">
        <v>7.35</v>
      </c>
      <c r="K48" s="26">
        <v>7.26</v>
      </c>
      <c r="L48" s="26">
        <v>7.7562384756097558</v>
      </c>
      <c r="M48" s="26">
        <v>7.62</v>
      </c>
      <c r="N48" s="9"/>
      <c r="O48" s="26">
        <v>7.49</v>
      </c>
      <c r="P48" s="26">
        <v>7.37</v>
      </c>
      <c r="Q48" s="26">
        <v>7.25</v>
      </c>
      <c r="R48" s="26">
        <v>66.835000000000008</v>
      </c>
      <c r="S48" s="9"/>
      <c r="T48" s="26">
        <v>64.083999999999989</v>
      </c>
      <c r="U48" s="26">
        <v>61.955999999999996</v>
      </c>
      <c r="V48" s="26">
        <v>59.866999999999997</v>
      </c>
      <c r="W48" s="26">
        <v>72.697000000000003</v>
      </c>
      <c r="X48" s="9"/>
      <c r="Y48" s="27">
        <v>67.77075768679228</v>
      </c>
      <c r="Z48" s="10"/>
    </row>
    <row r="49" spans="1:36" x14ac:dyDescent="0.2">
      <c r="A49" s="7"/>
      <c r="B49" s="38" t="s">
        <v>40</v>
      </c>
      <c r="C49" s="38" t="s">
        <v>39</v>
      </c>
      <c r="D49" s="8"/>
      <c r="E49" s="41"/>
      <c r="F49" s="41"/>
      <c r="G49" s="41"/>
      <c r="H49" s="41"/>
      <c r="I49" s="9"/>
      <c r="J49" s="41"/>
      <c r="K49" s="41"/>
      <c r="L49" s="41"/>
      <c r="M49" s="41"/>
      <c r="N49" s="9"/>
      <c r="O49" s="41"/>
      <c r="P49" s="41"/>
      <c r="Q49" s="41"/>
      <c r="R49" s="41">
        <v>10.009</v>
      </c>
      <c r="S49" s="9"/>
      <c r="T49" s="41">
        <v>9.7420000000000009</v>
      </c>
      <c r="U49" s="41">
        <v>9.4969999999999999</v>
      </c>
      <c r="V49" s="41">
        <v>9.2650000000000006</v>
      </c>
      <c r="W49" s="41">
        <v>9.0570000000000004</v>
      </c>
      <c r="X49" s="9"/>
      <c r="Y49" s="42">
        <v>8.836506916332981</v>
      </c>
      <c r="Z49" s="10"/>
    </row>
    <row r="50" spans="1:36" x14ac:dyDescent="0.2">
      <c r="A50" s="7"/>
      <c r="B50" s="38" t="s">
        <v>41</v>
      </c>
      <c r="C50" s="38" t="s">
        <v>39</v>
      </c>
      <c r="D50" s="8"/>
      <c r="E50" s="41"/>
      <c r="F50" s="41"/>
      <c r="G50" s="41"/>
      <c r="H50" s="41"/>
      <c r="I50" s="9"/>
      <c r="J50" s="41"/>
      <c r="K50" s="41"/>
      <c r="L50" s="41"/>
      <c r="M50" s="41"/>
      <c r="N50" s="9"/>
      <c r="O50" s="41"/>
      <c r="P50" s="41"/>
      <c r="Q50" s="41"/>
      <c r="R50" s="41">
        <v>30.573</v>
      </c>
      <c r="S50" s="9"/>
      <c r="T50" s="41">
        <v>30.305</v>
      </c>
      <c r="U50" s="41">
        <v>30.05</v>
      </c>
      <c r="V50" s="41">
        <v>29.78</v>
      </c>
      <c r="W50" s="41">
        <v>29.51</v>
      </c>
      <c r="X50" s="9"/>
      <c r="Y50" s="42">
        <v>29.265712012439295</v>
      </c>
      <c r="Z50" s="10"/>
    </row>
    <row r="51" spans="1:36" x14ac:dyDescent="0.2">
      <c r="A51" s="7"/>
      <c r="B51" s="38" t="s">
        <v>42</v>
      </c>
      <c r="C51" s="38" t="s">
        <v>39</v>
      </c>
      <c r="D51" s="8"/>
      <c r="E51" s="41"/>
      <c r="F51" s="41"/>
      <c r="G51" s="41"/>
      <c r="H51" s="41"/>
      <c r="I51" s="9"/>
      <c r="J51" s="41"/>
      <c r="K51" s="41"/>
      <c r="L51" s="41"/>
      <c r="M51" s="41"/>
      <c r="N51" s="9"/>
      <c r="O51" s="41"/>
      <c r="P51" s="41"/>
      <c r="Q51" s="41"/>
      <c r="R51" s="41">
        <v>4.4050000000000002</v>
      </c>
      <c r="S51" s="9"/>
      <c r="T51" s="41">
        <v>3.8580000000000001</v>
      </c>
      <c r="U51" s="41">
        <v>3.6619999999999999</v>
      </c>
      <c r="V51" s="41">
        <v>3.3820000000000001</v>
      </c>
      <c r="W51" s="41">
        <v>3.988</v>
      </c>
      <c r="X51" s="9"/>
      <c r="Y51" s="42">
        <v>3.4441557399899998</v>
      </c>
      <c r="Z51" s="10"/>
    </row>
    <row r="52" spans="1:36" x14ac:dyDescent="0.2">
      <c r="A52" s="7"/>
      <c r="B52" s="38" t="s">
        <v>43</v>
      </c>
      <c r="C52" s="38" t="s">
        <v>39</v>
      </c>
      <c r="D52" s="8"/>
      <c r="E52" s="41"/>
      <c r="F52" s="41"/>
      <c r="G52" s="41"/>
      <c r="H52" s="41"/>
      <c r="I52" s="9"/>
      <c r="J52" s="41"/>
      <c r="K52" s="41"/>
      <c r="L52" s="41"/>
      <c r="M52" s="41"/>
      <c r="N52" s="9"/>
      <c r="O52" s="41"/>
      <c r="P52" s="41"/>
      <c r="Q52" s="41"/>
      <c r="R52" s="41">
        <v>14.71</v>
      </c>
      <c r="S52" s="9"/>
      <c r="T52" s="41">
        <v>13.147</v>
      </c>
      <c r="U52" s="41">
        <v>11.816000000000001</v>
      </c>
      <c r="V52" s="41">
        <v>10.802</v>
      </c>
      <c r="W52" s="41">
        <v>15.504</v>
      </c>
      <c r="X52" s="9"/>
      <c r="Y52" s="42">
        <v>14.25113101803</v>
      </c>
      <c r="Z52" s="10"/>
    </row>
    <row r="53" spans="1:36" x14ac:dyDescent="0.2">
      <c r="A53" s="7"/>
      <c r="B53" s="38" t="s">
        <v>44</v>
      </c>
      <c r="C53" s="38"/>
      <c r="D53" s="8"/>
      <c r="E53" s="41"/>
      <c r="F53" s="41"/>
      <c r="G53" s="41"/>
      <c r="H53" s="41"/>
      <c r="I53" s="9"/>
      <c r="J53" s="41"/>
      <c r="K53" s="41"/>
      <c r="L53" s="41"/>
      <c r="M53" s="41"/>
      <c r="N53" s="9"/>
      <c r="O53" s="41"/>
      <c r="P53" s="41"/>
      <c r="Q53" s="41"/>
      <c r="R53" s="41"/>
      <c r="S53" s="9"/>
      <c r="T53" s="41"/>
      <c r="U53" s="41"/>
      <c r="V53" s="41"/>
      <c r="W53" s="41">
        <v>8.1</v>
      </c>
      <c r="X53" s="9"/>
      <c r="Y53" s="42">
        <v>8.1</v>
      </c>
      <c r="Z53" s="10"/>
    </row>
    <row r="54" spans="1:36" ht="16" thickBot="1" x14ac:dyDescent="0.25">
      <c r="A54" s="7"/>
      <c r="B54" s="24" t="s">
        <v>25</v>
      </c>
      <c r="C54" s="24" t="s">
        <v>39</v>
      </c>
      <c r="D54" s="8"/>
      <c r="E54" s="26">
        <v>7.96</v>
      </c>
      <c r="F54" s="26">
        <v>7.79</v>
      </c>
      <c r="G54" s="26"/>
      <c r="H54" s="26">
        <v>7.5</v>
      </c>
      <c r="I54" s="9"/>
      <c r="J54" s="26">
        <v>7.35</v>
      </c>
      <c r="K54" s="26">
        <v>7.26</v>
      </c>
      <c r="L54" s="26">
        <v>7.7562384756097558</v>
      </c>
      <c r="M54" s="26">
        <v>7.62</v>
      </c>
      <c r="N54" s="9"/>
      <c r="O54" s="26">
        <v>7.49</v>
      </c>
      <c r="P54" s="26">
        <v>7.37</v>
      </c>
      <c r="Q54" s="26">
        <v>7.25</v>
      </c>
      <c r="R54" s="26">
        <v>7.1379999999999999</v>
      </c>
      <c r="S54" s="9"/>
      <c r="T54" s="26">
        <v>7.032</v>
      </c>
      <c r="U54" s="26">
        <v>6.931</v>
      </c>
      <c r="V54" s="26">
        <v>6.6379999999999999</v>
      </c>
      <c r="W54" s="26">
        <v>6.5359999999999996</v>
      </c>
      <c r="X54" s="9"/>
      <c r="Y54" s="27">
        <v>3.8717320000000002</v>
      </c>
      <c r="Z54" s="10"/>
    </row>
    <row r="55" spans="1:36" x14ac:dyDescent="0.2">
      <c r="A55" s="7"/>
      <c r="B55" s="8"/>
      <c r="C55" s="8"/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0"/>
    </row>
    <row r="56" spans="1:36" x14ac:dyDescent="0.2">
      <c r="A56" s="7"/>
      <c r="B56" s="8"/>
      <c r="C56" s="8"/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0"/>
    </row>
    <row r="57" spans="1:36" ht="16" thickBot="1" x14ac:dyDescent="0.25">
      <c r="A57" s="43"/>
      <c r="B57" s="44"/>
      <c r="C57" s="44"/>
      <c r="D57" s="44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6"/>
    </row>
    <row r="58" spans="1:36" s="6" customFormat="1" x14ac:dyDescent="0.2">
      <c r="B58" s="5"/>
      <c r="C58" s="5"/>
      <c r="D58" s="5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s="6" customFormat="1" x14ac:dyDescent="0.2">
      <c r="B59" s="5"/>
      <c r="C59" s="5"/>
      <c r="D59" s="5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s="6" customFormat="1" x14ac:dyDescent="0.2">
      <c r="B60" s="5"/>
      <c r="C60" s="5"/>
      <c r="D60" s="5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s="6" customFormat="1" x14ac:dyDescent="0.2">
      <c r="B61" s="5"/>
      <c r="C61" s="5"/>
      <c r="D61" s="5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s="6" customFormat="1" x14ac:dyDescent="0.2">
      <c r="B62" s="5"/>
      <c r="C62" s="5"/>
      <c r="D62" s="5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s="6" customFormat="1" x14ac:dyDescent="0.2">
      <c r="B63" s="5"/>
      <c r="C63" s="5"/>
      <c r="D63" s="5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s="6" customFormat="1" x14ac:dyDescent="0.2">
      <c r="B64" s="5"/>
      <c r="C64" s="5"/>
      <c r="D64" s="5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2:36" s="6" customFormat="1" x14ac:dyDescent="0.2">
      <c r="B65" s="5"/>
      <c r="C65" s="5"/>
      <c r="D65" s="5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2:36" s="6" customFormat="1" x14ac:dyDescent="0.2">
      <c r="B66" s="5"/>
      <c r="C66" s="5"/>
      <c r="D66" s="5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2:36" s="6" customFormat="1" x14ac:dyDescent="0.2">
      <c r="B67" s="5"/>
      <c r="C67" s="5"/>
      <c r="D67" s="5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s="6" customFormat="1" x14ac:dyDescent="0.2">
      <c r="B68" s="5"/>
      <c r="C68" s="5"/>
      <c r="D68" s="5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2:36" s="6" customFormat="1" x14ac:dyDescent="0.2">
      <c r="B69" s="5"/>
      <c r="C69" s="5"/>
      <c r="D69" s="5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2:36" s="6" customFormat="1" x14ac:dyDescent="0.2">
      <c r="B70" s="5"/>
      <c r="C70" s="5"/>
      <c r="D70" s="5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2:36" s="6" customFormat="1" x14ac:dyDescent="0.2">
      <c r="B71" s="5"/>
      <c r="C71" s="5"/>
      <c r="D71" s="5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2:36" s="6" customFormat="1" x14ac:dyDescent="0.2">
      <c r="B72" s="5"/>
      <c r="C72" s="5"/>
      <c r="D72" s="5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2:36" s="6" customFormat="1" x14ac:dyDescent="0.2">
      <c r="B73" s="5"/>
      <c r="C73" s="5"/>
      <c r="D73" s="5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s="6" customFormat="1" x14ac:dyDescent="0.2">
      <c r="B74" s="5"/>
      <c r="C74" s="5"/>
      <c r="D74" s="5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2:36" s="6" customFormat="1" x14ac:dyDescent="0.2">
      <c r="B75" s="5"/>
      <c r="C75" s="5"/>
      <c r="D75" s="5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2:36" s="6" customFormat="1" x14ac:dyDescent="0.2">
      <c r="B76" s="5"/>
      <c r="C76" s="5"/>
      <c r="D76" s="5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2:36" s="6" customFormat="1" x14ac:dyDescent="0.2">
      <c r="B77" s="5"/>
      <c r="C77" s="5"/>
      <c r="D77" s="5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2:36" s="6" customFormat="1" x14ac:dyDescent="0.2">
      <c r="B78" s="5"/>
      <c r="C78" s="5"/>
      <c r="D78" s="5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2:36" s="6" customFormat="1" x14ac:dyDescent="0.2">
      <c r="B79" s="5"/>
      <c r="C79" s="5"/>
      <c r="D79" s="5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2:36" s="6" customFormat="1" x14ac:dyDescent="0.2">
      <c r="B80" s="5"/>
      <c r="C80" s="5"/>
      <c r="D80" s="5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2:36" s="6" customFormat="1" x14ac:dyDescent="0.2">
      <c r="B81" s="5"/>
      <c r="C81" s="5"/>
      <c r="D81" s="5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2:36" s="6" customFormat="1" x14ac:dyDescent="0.2">
      <c r="B82" s="5"/>
      <c r="C82" s="5"/>
      <c r="D82" s="5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2:36" s="6" customFormat="1" x14ac:dyDescent="0.2">
      <c r="B83" s="5"/>
      <c r="C83" s="5"/>
      <c r="D83" s="5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2:36" s="6" customFormat="1" x14ac:dyDescent="0.2">
      <c r="B84" s="5"/>
      <c r="C84" s="5"/>
      <c r="D84" s="5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2:36" s="6" customFormat="1" x14ac:dyDescent="0.2">
      <c r="B85" s="5"/>
      <c r="C85" s="5"/>
      <c r="D85" s="5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2:36" s="6" customFormat="1" x14ac:dyDescent="0.2">
      <c r="B86" s="5"/>
      <c r="C86" s="5"/>
      <c r="D86" s="5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2:36" s="6" customFormat="1" x14ac:dyDescent="0.2">
      <c r="B87" s="5"/>
      <c r="C87" s="5"/>
      <c r="D87" s="5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2:36" s="6" customFormat="1" x14ac:dyDescent="0.2">
      <c r="B88" s="5"/>
      <c r="C88" s="5"/>
      <c r="D88" s="5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2:36" s="6" customFormat="1" x14ac:dyDescent="0.2">
      <c r="B89" s="5"/>
      <c r="C89" s="5"/>
      <c r="D89" s="5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2:36" s="6" customFormat="1" x14ac:dyDescent="0.2">
      <c r="B90" s="5"/>
      <c r="C90" s="5"/>
      <c r="D90" s="5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2:36" s="6" customFormat="1" x14ac:dyDescent="0.2">
      <c r="B91" s="5"/>
      <c r="C91" s="5"/>
      <c r="D91" s="5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2:36" s="6" customFormat="1" x14ac:dyDescent="0.2">
      <c r="B92" s="5"/>
      <c r="C92" s="5"/>
      <c r="D92" s="5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s="6" customFormat="1" x14ac:dyDescent="0.2">
      <c r="B93" s="5"/>
      <c r="C93" s="5"/>
      <c r="D93" s="5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s="6" customFormat="1" x14ac:dyDescent="0.2">
      <c r="B94" s="5"/>
      <c r="C94" s="5"/>
      <c r="D94" s="5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s="6" customFormat="1" x14ac:dyDescent="0.2">
      <c r="B95" s="5"/>
      <c r="C95" s="5"/>
      <c r="D95" s="5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s="6" customFormat="1" x14ac:dyDescent="0.2">
      <c r="B96" s="5"/>
      <c r="C96" s="5"/>
      <c r="D96" s="5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s="6" customFormat="1" x14ac:dyDescent="0.2">
      <c r="B97" s="5"/>
      <c r="C97" s="5"/>
      <c r="D97" s="5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s="6" customFormat="1" x14ac:dyDescent="0.2">
      <c r="B98" s="5"/>
      <c r="C98" s="5"/>
      <c r="D98" s="5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s="6" customFormat="1" x14ac:dyDescent="0.2">
      <c r="B99" s="5"/>
      <c r="C99" s="5"/>
      <c r="D99" s="5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s="6" customFormat="1" x14ac:dyDescent="0.2">
      <c r="B100" s="5"/>
      <c r="C100" s="5"/>
      <c r="D100" s="5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s="6" customFormat="1" x14ac:dyDescent="0.2">
      <c r="B101" s="5"/>
      <c r="C101" s="5"/>
      <c r="D101" s="5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s="6" customFormat="1" x14ac:dyDescent="0.2">
      <c r="B102" s="5"/>
      <c r="C102" s="5"/>
      <c r="D102" s="5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s="6" customFormat="1" x14ac:dyDescent="0.2">
      <c r="B103" s="5"/>
      <c r="C103" s="5"/>
      <c r="D103" s="5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s="6" customFormat="1" x14ac:dyDescent="0.2">
      <c r="B104" s="5"/>
      <c r="C104" s="5"/>
      <c r="D104" s="5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s="6" customFormat="1" x14ac:dyDescent="0.2">
      <c r="B105" s="5"/>
      <c r="C105" s="5"/>
      <c r="D105" s="5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s="6" customFormat="1" x14ac:dyDescent="0.2">
      <c r="B106" s="5"/>
      <c r="C106" s="5"/>
      <c r="D106" s="5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s="6" customFormat="1" x14ac:dyDescent="0.2">
      <c r="B107" s="5"/>
      <c r="C107" s="5"/>
      <c r="D107" s="5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s="6" customFormat="1" x14ac:dyDescent="0.2">
      <c r="B108" s="5"/>
      <c r="C108" s="5"/>
      <c r="D108" s="5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s="6" customFormat="1" x14ac:dyDescent="0.2">
      <c r="B109" s="5"/>
      <c r="C109" s="5"/>
      <c r="D109" s="5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s="6" customFormat="1" x14ac:dyDescent="0.2">
      <c r="B110" s="5"/>
      <c r="C110" s="5"/>
      <c r="D110" s="5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s="6" customFormat="1" x14ac:dyDescent="0.2">
      <c r="B111" s="5"/>
      <c r="C111" s="5"/>
      <c r="D111" s="5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s="6" customFormat="1" x14ac:dyDescent="0.2">
      <c r="B112" s="5"/>
      <c r="C112" s="5"/>
      <c r="D112" s="5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s="6" customFormat="1" x14ac:dyDescent="0.2">
      <c r="B113" s="5"/>
      <c r="C113" s="5"/>
      <c r="D113" s="5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s="6" customFormat="1" x14ac:dyDescent="0.2">
      <c r="B114" s="5"/>
      <c r="C114" s="5"/>
      <c r="D114" s="5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s="6" customFormat="1" x14ac:dyDescent="0.2">
      <c r="B115" s="5"/>
      <c r="C115" s="5"/>
      <c r="D115" s="5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s="6" customFormat="1" x14ac:dyDescent="0.2">
      <c r="B116" s="5"/>
      <c r="C116" s="5"/>
      <c r="D116" s="5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s="6" customFormat="1" x14ac:dyDescent="0.2">
      <c r="B117" s="5"/>
      <c r="C117" s="5"/>
      <c r="D117" s="5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s="6" customFormat="1" x14ac:dyDescent="0.2">
      <c r="B118" s="5"/>
      <c r="C118" s="5"/>
      <c r="D118" s="5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s="6" customFormat="1" x14ac:dyDescent="0.2">
      <c r="B119" s="5"/>
      <c r="C119" s="5"/>
      <c r="D119" s="5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s="6" customFormat="1" x14ac:dyDescent="0.2">
      <c r="B120" s="5"/>
      <c r="C120" s="5"/>
      <c r="D120" s="5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s="6" customFormat="1" x14ac:dyDescent="0.2">
      <c r="B121" s="5"/>
      <c r="C121" s="5"/>
      <c r="D121" s="5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s="6" customFormat="1" x14ac:dyDescent="0.2">
      <c r="B122" s="5"/>
      <c r="C122" s="5"/>
      <c r="D122" s="5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s="6" customFormat="1" x14ac:dyDescent="0.2">
      <c r="B123" s="5"/>
      <c r="C123" s="5"/>
      <c r="D123" s="5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s="6" customFormat="1" x14ac:dyDescent="0.2">
      <c r="B124" s="5"/>
      <c r="C124" s="5"/>
      <c r="D124" s="5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s="6" customFormat="1" x14ac:dyDescent="0.2">
      <c r="B125" s="5"/>
      <c r="C125" s="5"/>
      <c r="D125" s="5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s="6" customFormat="1" x14ac:dyDescent="0.2">
      <c r="B126" s="5"/>
      <c r="C126" s="5"/>
      <c r="D126" s="5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s="6" customFormat="1" x14ac:dyDescent="0.2">
      <c r="B127" s="5"/>
      <c r="C127" s="5"/>
      <c r="D127" s="5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s="6" customFormat="1" x14ac:dyDescent="0.2">
      <c r="B128" s="5"/>
      <c r="C128" s="5"/>
      <c r="D128" s="5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s="6" customFormat="1" x14ac:dyDescent="0.2">
      <c r="B129" s="5"/>
      <c r="C129" s="5"/>
      <c r="D129" s="5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s="6" customFormat="1" x14ac:dyDescent="0.2">
      <c r="B130" s="5"/>
      <c r="C130" s="5"/>
      <c r="D130" s="5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s="6" customFormat="1" x14ac:dyDescent="0.2">
      <c r="B131" s="5"/>
      <c r="C131" s="5"/>
      <c r="D131" s="5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s="6" customFormat="1" x14ac:dyDescent="0.2">
      <c r="B132" s="5"/>
      <c r="C132" s="5"/>
      <c r="D132" s="5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s="6" customFormat="1" x14ac:dyDescent="0.2">
      <c r="B133" s="5"/>
      <c r="C133" s="5"/>
      <c r="D133" s="5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s="6" customFormat="1" x14ac:dyDescent="0.2">
      <c r="B134" s="5"/>
      <c r="C134" s="5"/>
      <c r="D134" s="5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s="6" customFormat="1" x14ac:dyDescent="0.2">
      <c r="B135" s="5"/>
      <c r="C135" s="5"/>
      <c r="D135" s="5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s="6" customFormat="1" x14ac:dyDescent="0.2">
      <c r="B136" s="5"/>
      <c r="C136" s="5"/>
      <c r="D136" s="5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2:36" s="6" customFormat="1" x14ac:dyDescent="0.2">
      <c r="B137" s="5"/>
      <c r="C137" s="5"/>
      <c r="D137" s="5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2:36" s="6" customFormat="1" x14ac:dyDescent="0.2">
      <c r="B138" s="5"/>
      <c r="C138" s="5"/>
      <c r="D138" s="5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2:36" s="6" customFormat="1" x14ac:dyDescent="0.2">
      <c r="B139" s="5"/>
      <c r="C139" s="5"/>
      <c r="D139" s="5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2:36" s="6" customFormat="1" x14ac:dyDescent="0.2">
      <c r="B140" s="5"/>
      <c r="C140" s="5"/>
      <c r="D140" s="5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2:36" s="6" customFormat="1" x14ac:dyDescent="0.2">
      <c r="B141" s="5"/>
      <c r="C141" s="5"/>
      <c r="D141" s="5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s="6" customFormat="1" x14ac:dyDescent="0.2">
      <c r="B142" s="5"/>
      <c r="C142" s="5"/>
      <c r="D142" s="5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s="6" customFormat="1" x14ac:dyDescent="0.2">
      <c r="B143" s="5"/>
      <c r="C143" s="5"/>
      <c r="D143" s="5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s="6" customFormat="1" x14ac:dyDescent="0.2">
      <c r="B144" s="5"/>
      <c r="C144" s="5"/>
      <c r="D144" s="5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s="6" customFormat="1" x14ac:dyDescent="0.2">
      <c r="B145" s="5"/>
      <c r="C145" s="5"/>
      <c r="D145" s="5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s="6" customFormat="1" x14ac:dyDescent="0.2">
      <c r="B146" s="5"/>
      <c r="C146" s="5"/>
      <c r="D146" s="5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s="6" customFormat="1" x14ac:dyDescent="0.2">
      <c r="B147" s="5"/>
      <c r="C147" s="5"/>
      <c r="D147" s="5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s="6" customFormat="1" x14ac:dyDescent="0.2">
      <c r="B148" s="5"/>
      <c r="C148" s="5"/>
      <c r="D148" s="5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s="6" customFormat="1" x14ac:dyDescent="0.2">
      <c r="B149" s="5"/>
      <c r="C149" s="5"/>
      <c r="D149" s="5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s="6" customFormat="1" x14ac:dyDescent="0.2">
      <c r="B150" s="5"/>
      <c r="C150" s="5"/>
      <c r="D150" s="5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2:36" s="6" customFormat="1" x14ac:dyDescent="0.2">
      <c r="B151" s="5"/>
      <c r="C151" s="5"/>
      <c r="D151" s="5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2:36" s="6" customFormat="1" x14ac:dyDescent="0.2">
      <c r="B152" s="5"/>
      <c r="C152" s="5"/>
      <c r="D152" s="5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2:36" s="6" customFormat="1" x14ac:dyDescent="0.2">
      <c r="B153" s="5"/>
      <c r="C153" s="5"/>
      <c r="D153" s="5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2:36" s="6" customFormat="1" x14ac:dyDescent="0.2">
      <c r="B154" s="5"/>
      <c r="C154" s="5"/>
      <c r="D154" s="5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2:36" s="6" customFormat="1" x14ac:dyDescent="0.2">
      <c r="B155" s="5"/>
      <c r="C155" s="5"/>
      <c r="D155" s="5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2:36" s="6" customFormat="1" x14ac:dyDescent="0.2">
      <c r="B156" s="5"/>
      <c r="C156" s="5"/>
      <c r="D156" s="5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2:36" s="6" customFormat="1" x14ac:dyDescent="0.2">
      <c r="B157" s="5"/>
      <c r="C157" s="5"/>
      <c r="D157" s="5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2:36" s="6" customFormat="1" x14ac:dyDescent="0.2">
      <c r="B158" s="5"/>
      <c r="C158" s="5"/>
      <c r="D158" s="5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2:36" s="6" customFormat="1" x14ac:dyDescent="0.2">
      <c r="B159" s="5"/>
      <c r="C159" s="5"/>
      <c r="D159" s="5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2:36" s="6" customFormat="1" x14ac:dyDescent="0.2">
      <c r="B160" s="5"/>
      <c r="C160" s="5"/>
      <c r="D160" s="5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2:36" s="6" customFormat="1" x14ac:dyDescent="0.2">
      <c r="B161" s="5"/>
      <c r="C161" s="5"/>
      <c r="D161" s="5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2:36" s="6" customFormat="1" x14ac:dyDescent="0.2">
      <c r="B162" s="5"/>
      <c r="C162" s="5"/>
      <c r="D162" s="5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2:36" s="6" customFormat="1" x14ac:dyDescent="0.2">
      <c r="B163" s="5"/>
      <c r="C163" s="5"/>
      <c r="D163" s="5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2:36" s="6" customFormat="1" x14ac:dyDescent="0.2">
      <c r="B164" s="5"/>
      <c r="C164" s="5"/>
      <c r="D164" s="5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2:36" s="6" customFormat="1" x14ac:dyDescent="0.2">
      <c r="B165" s="5"/>
      <c r="C165" s="5"/>
      <c r="D165" s="5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2:36" s="6" customFormat="1" x14ac:dyDescent="0.2">
      <c r="B166" s="5"/>
      <c r="C166" s="5"/>
      <c r="D166" s="5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2:36" s="6" customFormat="1" x14ac:dyDescent="0.2">
      <c r="B167" s="5"/>
      <c r="C167" s="5"/>
      <c r="D167" s="5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2:36" s="6" customFormat="1" x14ac:dyDescent="0.2">
      <c r="B168" s="5"/>
      <c r="C168" s="5"/>
      <c r="D168" s="5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2:36" s="6" customFormat="1" x14ac:dyDescent="0.2">
      <c r="B169" s="5"/>
      <c r="C169" s="5"/>
      <c r="D169" s="5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2:36" s="6" customFormat="1" x14ac:dyDescent="0.2">
      <c r="B170" s="5"/>
      <c r="C170" s="5"/>
      <c r="D170" s="5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2:36" s="6" customFormat="1" x14ac:dyDescent="0.2">
      <c r="B171" s="5"/>
      <c r="C171" s="5"/>
      <c r="D171" s="5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2:36" s="6" customFormat="1" x14ac:dyDescent="0.2">
      <c r="B172" s="5"/>
      <c r="C172" s="5"/>
      <c r="D172" s="5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2:36" s="6" customFormat="1" x14ac:dyDescent="0.2">
      <c r="B173" s="5"/>
      <c r="C173" s="5"/>
      <c r="D173" s="5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2:36" s="6" customFormat="1" x14ac:dyDescent="0.2">
      <c r="B174" s="5"/>
      <c r="C174" s="5"/>
      <c r="D174" s="5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2:36" s="6" customFormat="1" x14ac:dyDescent="0.2">
      <c r="B175" s="5"/>
      <c r="C175" s="5"/>
      <c r="D175" s="5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2:36" s="6" customFormat="1" x14ac:dyDescent="0.2">
      <c r="B176" s="5"/>
      <c r="C176" s="5"/>
      <c r="D176" s="5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2:36" s="6" customFormat="1" x14ac:dyDescent="0.2">
      <c r="B177" s="5"/>
      <c r="C177" s="5"/>
      <c r="D177" s="5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2:36" s="6" customFormat="1" x14ac:dyDescent="0.2">
      <c r="B178" s="5"/>
      <c r="C178" s="5"/>
      <c r="D178" s="5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2:36" s="6" customFormat="1" x14ac:dyDescent="0.2">
      <c r="B179" s="5"/>
      <c r="C179" s="5"/>
      <c r="D179" s="5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2:36" s="6" customFormat="1" x14ac:dyDescent="0.2">
      <c r="B180" s="5"/>
      <c r="C180" s="5"/>
      <c r="D180" s="5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2:36" s="6" customFormat="1" x14ac:dyDescent="0.2">
      <c r="B181" s="5"/>
      <c r="C181" s="5"/>
      <c r="D181" s="5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2:36" s="6" customFormat="1" x14ac:dyDescent="0.2">
      <c r="B182" s="5"/>
      <c r="C182" s="5"/>
      <c r="D182" s="5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2:36" s="6" customFormat="1" x14ac:dyDescent="0.2">
      <c r="B183" s="5"/>
      <c r="C183" s="5"/>
      <c r="D183" s="5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2:36" s="6" customFormat="1" x14ac:dyDescent="0.2">
      <c r="B184" s="5"/>
      <c r="C184" s="5"/>
      <c r="D184" s="5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 s="6" customFormat="1" x14ac:dyDescent="0.2">
      <c r="B185" s="5"/>
      <c r="C185" s="5"/>
      <c r="D185" s="5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 s="6" customFormat="1" x14ac:dyDescent="0.2">
      <c r="B186" s="5"/>
      <c r="C186" s="5"/>
      <c r="D186" s="5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 s="6" customFormat="1" x14ac:dyDescent="0.2">
      <c r="B187" s="5"/>
      <c r="C187" s="5"/>
      <c r="D187" s="5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 s="6" customFormat="1" x14ac:dyDescent="0.2">
      <c r="B188" s="5"/>
      <c r="C188" s="5"/>
      <c r="D188" s="5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 s="6" customFormat="1" x14ac:dyDescent="0.2">
      <c r="B189" s="5"/>
      <c r="C189" s="5"/>
      <c r="D189" s="5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 s="6" customFormat="1" x14ac:dyDescent="0.2">
      <c r="B190" s="5"/>
      <c r="C190" s="5"/>
      <c r="D190" s="5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 s="6" customFormat="1" x14ac:dyDescent="0.2">
      <c r="B191" s="5"/>
      <c r="C191" s="5"/>
      <c r="D191" s="5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 s="6" customFormat="1" x14ac:dyDescent="0.2">
      <c r="B192" s="5"/>
      <c r="C192" s="5"/>
      <c r="D192" s="5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 s="6" customFormat="1" x14ac:dyDescent="0.2">
      <c r="B193" s="5"/>
      <c r="C193" s="5"/>
      <c r="D193" s="5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 s="6" customFormat="1" x14ac:dyDescent="0.2">
      <c r="B194" s="5"/>
      <c r="C194" s="5"/>
      <c r="D194" s="5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 s="6" customFormat="1" x14ac:dyDescent="0.2">
      <c r="B195" s="5"/>
      <c r="C195" s="5"/>
      <c r="D195" s="5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 s="6" customFormat="1" x14ac:dyDescent="0.2">
      <c r="B196" s="5"/>
      <c r="C196" s="5"/>
      <c r="D196" s="5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2:36" s="6" customFormat="1" x14ac:dyDescent="0.2">
      <c r="B197" s="5"/>
      <c r="C197" s="5"/>
      <c r="D197" s="5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2:36" s="6" customFormat="1" x14ac:dyDescent="0.2">
      <c r="B198" s="5"/>
      <c r="C198" s="5"/>
      <c r="D198" s="5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2:36" s="6" customFormat="1" x14ac:dyDescent="0.2">
      <c r="B199" s="5"/>
      <c r="C199" s="5"/>
      <c r="D199" s="5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2:36" s="6" customFormat="1" x14ac:dyDescent="0.2">
      <c r="B200" s="5"/>
      <c r="C200" s="5"/>
      <c r="D200" s="5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2:36" s="6" customFormat="1" x14ac:dyDescent="0.2">
      <c r="B201" s="5"/>
      <c r="C201" s="5"/>
      <c r="D201" s="5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2:36" s="6" customFormat="1" x14ac:dyDescent="0.2">
      <c r="B202" s="5"/>
      <c r="C202" s="5"/>
      <c r="D202" s="5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2:36" s="6" customFormat="1" x14ac:dyDescent="0.2">
      <c r="B203" s="5"/>
      <c r="C203" s="5"/>
      <c r="D203" s="5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2:36" s="6" customFormat="1" x14ac:dyDescent="0.2">
      <c r="B204" s="5"/>
      <c r="C204" s="5"/>
      <c r="D204" s="5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2:36" s="6" customFormat="1" x14ac:dyDescent="0.2">
      <c r="B205" s="5"/>
      <c r="C205" s="5"/>
      <c r="D205" s="5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</sheetData>
  <hyperlinks>
    <hyperlink ref="B4" location="'Spis treści'!A1" display="Spis treści"/>
  </hyperlink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12700</xdr:colOff>
                <xdr:row>1</xdr:row>
                <xdr:rowOff>0</xdr:rowOff>
              </from>
              <to>
                <xdr:col>1</xdr:col>
                <xdr:colOff>787400</xdr:colOff>
                <xdr:row>1</xdr:row>
                <xdr:rowOff>177800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 (boe, bbl)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2017-08-26T12:05:50Z</dcterms:created>
  <dcterms:modified xsi:type="dcterms:W3CDTF">2017-08-26T12:05:50Z</dcterms:modified>
</cp:coreProperties>
</file>